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ummary" sheetId="1" r:id="rId4"/>
    <sheet state="visible" name="Budget Year 1 Template" sheetId="2" r:id="rId5"/>
    <sheet state="visible" name="Budget Year 2 Template" sheetId="3" r:id="rId6"/>
    <sheet state="visible" name="Budget Year 3 Template" sheetId="4" r:id="rId7"/>
  </sheets>
  <definedNames/>
  <calcPr/>
</workbook>
</file>

<file path=xl/sharedStrings.xml><?xml version="1.0" encoding="utf-8"?>
<sst xmlns="http://schemas.openxmlformats.org/spreadsheetml/2006/main" count="286" uniqueCount="104">
  <si>
    <t>Budget Summary 2024-2026 (Summation of Y1, Y2 and Y3 in Euro)</t>
  </si>
  <si>
    <t>Budget Summary Line</t>
  </si>
  <si>
    <t xml:space="preserve">Year 1 </t>
  </si>
  <si>
    <t xml:space="preserve">Year 2 </t>
  </si>
  <si>
    <t xml:space="preserve">Year 3 </t>
  </si>
  <si>
    <t>PROJECT TOTAL</t>
  </si>
  <si>
    <t>Administration Costs</t>
  </si>
  <si>
    <t xml:space="preserve">Salaries /Personnel </t>
  </si>
  <si>
    <t>TOTAL:</t>
  </si>
  <si>
    <t>Communication</t>
  </si>
  <si>
    <t>Supplies and Office Expenses</t>
  </si>
  <si>
    <t>PROJECT ACTIVITY COSTS</t>
  </si>
  <si>
    <t>Objective 1:Coordination activities in line with the Country Lead TORs</t>
  </si>
  <si>
    <t>Activity 1.1</t>
  </si>
  <si>
    <t>Activity 1.2</t>
  </si>
  <si>
    <t>Activity 1.3</t>
  </si>
  <si>
    <t>Activity 1.4</t>
  </si>
  <si>
    <t>Activity 1.5</t>
  </si>
  <si>
    <t>Activity 1.6</t>
  </si>
  <si>
    <t>Objective 2: Capacity Strengthening</t>
  </si>
  <si>
    <t>Activity 2.1</t>
  </si>
  <si>
    <t>Activity 2.2</t>
  </si>
  <si>
    <t>Activity 2.3</t>
  </si>
  <si>
    <t>Activity 2.4</t>
  </si>
  <si>
    <t>Activity 2.5</t>
  </si>
  <si>
    <t>Activity 2.6</t>
  </si>
  <si>
    <t>Objective 3:Partnerships and Relationships</t>
  </si>
  <si>
    <t>Activity 3.1</t>
  </si>
  <si>
    <t>Activity 3.2</t>
  </si>
  <si>
    <t>Activity 3.3</t>
  </si>
  <si>
    <t>Activity 3.4</t>
  </si>
  <si>
    <t>Activity 3.5</t>
  </si>
  <si>
    <t>Activity 3.6</t>
  </si>
  <si>
    <t>Objective 4:Documentation</t>
  </si>
  <si>
    <t>Activity 4.1</t>
  </si>
  <si>
    <t>Activity 4.2</t>
  </si>
  <si>
    <t>Activity 4.3</t>
  </si>
  <si>
    <t>Activity 4.4</t>
  </si>
  <si>
    <t>Activity 4.5</t>
  </si>
  <si>
    <t>Activity 4.6</t>
  </si>
  <si>
    <t>Objective 5: Linking and Learning</t>
  </si>
  <si>
    <t>Activity 5.1</t>
  </si>
  <si>
    <t>Activity 5.2</t>
  </si>
  <si>
    <t>Activity 5.3</t>
  </si>
  <si>
    <t>Activity 5.4</t>
  </si>
  <si>
    <t>Activity 5.5</t>
  </si>
  <si>
    <t>Activity 5.6</t>
  </si>
  <si>
    <t>TOTAL PROJECT ACTIVITY COSTS</t>
  </si>
  <si>
    <t>TOTAL ADMINISTRATION COSTS</t>
  </si>
  <si>
    <t>HER VOICE FUND BUDGET TEMPLATE</t>
  </si>
  <si>
    <t>Organisation</t>
  </si>
  <si>
    <t>please fill in the name of the organisation</t>
  </si>
  <si>
    <t>Country</t>
  </si>
  <si>
    <t xml:space="preserve">please fill in the country </t>
  </si>
  <si>
    <t>Period:</t>
  </si>
  <si>
    <t>please fill in period of the grant</t>
  </si>
  <si>
    <t>Working currency:</t>
  </si>
  <si>
    <t>please fill in your working currency</t>
  </si>
  <si>
    <t>Exchange rate</t>
  </si>
  <si>
    <t>Budget exchange rate</t>
  </si>
  <si>
    <t>please fill in the red box the budget exchange rate EURO1 = XXX local currency</t>
  </si>
  <si>
    <t>EURO  1</t>
  </si>
  <si>
    <t>This budget presents illustrative categories and line items. It is meant to guide grantees regarding the major categories and requirements. In addition to general categories required in all projects, such as personnel, communication,office expenses, etc., Costs must be presented in a manner that is linked to theme aspirations and activities reflected in the HER Voice Fund indicators in your application.</t>
  </si>
  <si>
    <t>ADMINISTRATION COSTS</t>
  </si>
  <si>
    <t>Unit of Measure</t>
  </si>
  <si>
    <t xml:space="preserve"> HER Voice Fund % LoE / FTE</t>
  </si>
  <si>
    <t>Unit cost</t>
  </si>
  <si>
    <t>Frequency</t>
  </si>
  <si>
    <t>Total local currency</t>
  </si>
  <si>
    <t>Total Euro</t>
  </si>
  <si>
    <t>Description</t>
  </si>
  <si>
    <t>Example only</t>
  </si>
  <si>
    <t>FTE/month</t>
  </si>
  <si>
    <t xml:space="preserve">Salary for 9 months @ 50% LOE </t>
  </si>
  <si>
    <t xml:space="preserve">Subtotal Personnel </t>
  </si>
  <si>
    <t>Subtotal Communication</t>
  </si>
  <si>
    <t>Subtotal Office Expenses</t>
  </si>
  <si>
    <t>Total Units</t>
  </si>
  <si>
    <t>Total Local currency</t>
  </si>
  <si>
    <t>Activity 1.1.Stakeholder engagement meeting</t>
  </si>
  <si>
    <t>Venue</t>
  </si>
  <si>
    <t>person</t>
  </si>
  <si>
    <t>Venue hire for 20 people for 2 days @50 per person</t>
  </si>
  <si>
    <t>illustration only</t>
  </si>
  <si>
    <t>Activity 1.2. XXX</t>
  </si>
  <si>
    <t>Activity 2.1 XXX</t>
  </si>
  <si>
    <t>Activity 2.2. XXX</t>
  </si>
  <si>
    <t>Activity 3.1. XXX</t>
  </si>
  <si>
    <t>Activity 3.2. XXX</t>
  </si>
  <si>
    <t>Activity 4.1.Stakeholder engagement meeting</t>
  </si>
  <si>
    <t>Activity 4.2. XXX</t>
  </si>
  <si>
    <t>Activity 5.1.XXX</t>
  </si>
  <si>
    <t>Activity 5.2. XXX</t>
  </si>
  <si>
    <t>Activity 5.3. XXX</t>
  </si>
  <si>
    <t>TOTAL ACTIVITY COSTS</t>
  </si>
  <si>
    <t>GRAND TOTAL</t>
  </si>
  <si>
    <t>(1) The budget should include a clear breakdown of costs according to the theme aspirations and activities as stated in the technical proposal.</t>
  </si>
  <si>
    <t>(2) Complete all the partner details from line 2 to line 8 and include the prevailing exchange rate in your local currency in cell  F8</t>
  </si>
  <si>
    <t>(3) DO NOT WRITE ANYTHING IN THE GREY COLUMNS AS THESE INCLUDE FORMULAES</t>
  </si>
  <si>
    <t>(4) DO NOT INCLUDE ANY CAPITAL EXPENDUTURE ITEMS ON THE BUDGET e.g  laptops, camera etc</t>
  </si>
  <si>
    <t>(5) Activities should be clearly outlined in detail showing each cost item per budget eg venue, transport , meals etc</t>
  </si>
  <si>
    <t>(6) If you add additional lines you must check to ensure that the formulas remain correct.</t>
  </si>
  <si>
    <t>(7)Ensure that the budget is completed in your local currency for columns C, D and E.</t>
  </si>
  <si>
    <t>(8)Please ensure that your administration costs are 30% of the total grant and project activities are 70% of the total grant</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</si>
</sst>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0.00_);_(&quot;$&quot;* \(#,##0.00\);_(&quot;$&quot;* &quot;-&quot;??_);_(@_)"/>
    <numFmt numFmtId="165" formatCode="[$€]#,##0.00"/>
    <numFmt numFmtId="166" formatCode="_(&quot;$&quot;* #,##0_);_(&quot;$&quot;* \(#,##0\);_(&quot;$&quot;* &quot;-&quot;??_);_(@_)"/>
    <numFmt numFmtId="167" formatCode="_-* #,##0.00_-;\-* #,##0.00_-;_-* &quot;-&quot;??_-;_-@"/>
    <numFmt numFmtId="168" formatCode="_ &quot;€&quot;\ * #,##0_ ;_ &quot;€&quot;\ * \-#,##0_ ;_ &quot;€&quot;\ * &quot;-&quot;??_ ;_ @_ "/>
    <numFmt numFmtId="169" formatCode="_ * #,##0_ ;_ * \-#,##0_ ;_ * &quot;-&quot;_ ;_ @_ "/>
  </numFmts>
  <fonts count="23">
    <font>
      <sz val="10.0"/>
      <color rgb="FF000000"/>
      <name val="Times New Roman"/>
      <scheme val="minor"/>
    </font>
    <font>
      <b/>
      <u/>
      <sz val="16.0"/>
      <color theme="1"/>
      <name val="Arial"/>
    </font>
    <font>
      <sz val="11.0"/>
      <color theme="1"/>
      <name val="Corbel"/>
    </font>
    <font>
      <b/>
      <color rgb="FF000000"/>
      <name val="Arial"/>
    </font>
    <font>
      <b/>
      <sz val="9.0"/>
      <color theme="1"/>
      <name val="Calibri"/>
    </font>
    <font>
      <i/>
      <sz val="10.0"/>
      <color rgb="FFFF0000"/>
      <name val="Calibri"/>
    </font>
    <font>
      <sz val="10.0"/>
      <color theme="1"/>
      <name val="Calibri"/>
    </font>
    <font>
      <b/>
      <sz val="10.0"/>
      <color theme="1"/>
      <name val="Calibri"/>
    </font>
    <font>
      <b/>
      <sz val="11.0"/>
      <color theme="1"/>
      <name val="Calibri"/>
    </font>
    <font/>
    <font>
      <color theme="1"/>
      <name val="Times New Roman"/>
    </font>
    <font>
      <b/>
      <sz val="10.0"/>
      <color rgb="FF000000"/>
      <name val="Calibri"/>
    </font>
    <font>
      <sz val="10.0"/>
      <color rgb="FF000000"/>
      <name val="Calibri"/>
    </font>
    <font>
      <b/>
      <color theme="1"/>
      <name val="Arial"/>
    </font>
    <font>
      <b/>
      <i/>
      <sz val="11.0"/>
      <color rgb="FFFF0000"/>
      <name val="Calibri"/>
    </font>
    <font>
      <color theme="1"/>
      <name val="Calibri"/>
    </font>
    <font>
      <b/>
      <i/>
      <color rgb="FFFF0000"/>
      <name val="Arial"/>
    </font>
    <font>
      <sz val="11.0"/>
      <color theme="1"/>
      <name val="Calibri"/>
    </font>
    <font>
      <b/>
      <color theme="1"/>
      <name val="Calibri"/>
    </font>
    <font>
      <sz val="10.0"/>
      <color rgb="FF000000"/>
      <name val="Times New Roman"/>
    </font>
    <font>
      <i/>
      <sz val="10.0"/>
      <color theme="1"/>
      <name val="Calibri"/>
    </font>
    <font>
      <color rgb="FFFF0000"/>
      <name val="Times New Roman"/>
    </font>
    <font>
      <sz val="8.0"/>
      <color theme="1"/>
      <name val="Calibri"/>
    </font>
  </fonts>
  <fills count="11">
    <fill>
      <patternFill patternType="none"/>
    </fill>
    <fill>
      <patternFill patternType="lightGray"/>
    </fill>
    <fill>
      <patternFill patternType="solid">
        <fgColor theme="4"/>
        <bgColor theme="4"/>
      </patternFill>
    </fill>
    <fill>
      <patternFill patternType="solid">
        <fgColor rgb="FF92CDDC"/>
        <bgColor rgb="FF92CDDC"/>
      </patternFill>
    </fill>
    <fill>
      <patternFill patternType="solid">
        <fgColor rgb="FFFFFFFF"/>
        <bgColor rgb="FFFFFFFF"/>
      </patternFill>
    </fill>
    <fill>
      <patternFill patternType="solid">
        <fgColor rgb="FFE36C09"/>
        <bgColor rgb="FFE36C09"/>
      </patternFill>
    </fill>
    <fill>
      <patternFill patternType="solid">
        <fgColor theme="7"/>
        <bgColor theme="7"/>
      </patternFill>
    </fill>
    <fill>
      <patternFill patternType="solid">
        <fgColor rgb="FFDAEEF3"/>
        <bgColor rgb="FFDAEEF3"/>
      </patternFill>
    </fill>
    <fill>
      <patternFill patternType="solid">
        <fgColor rgb="FFCCCCCC"/>
        <bgColor rgb="FFCCCCCC"/>
      </patternFill>
    </fill>
    <fill>
      <patternFill patternType="solid">
        <fgColor rgb="FFFDE9D9"/>
        <bgColor rgb="FFFDE9D9"/>
      </patternFill>
    </fill>
    <fill>
      <patternFill patternType="solid">
        <fgColor theme="0"/>
        <bgColor theme="0"/>
      </patternFill>
    </fill>
  </fills>
  <borders count="8">
    <border/>
    <border>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18">
    <xf borderId="0" fillId="0" fontId="0" numFmtId="0" xfId="0" applyAlignment="1" applyFont="1">
      <alignment horizontal="left" readingOrder="0" shrinkToFit="0" vertical="top" wrapText="0"/>
    </xf>
    <xf borderId="0" fillId="0" fontId="1" numFmtId="0" xfId="0" applyAlignment="1" applyFont="1">
      <alignment horizontal="left" vertical="bottom"/>
    </xf>
    <xf borderId="0" fillId="0" fontId="2" numFmtId="164" xfId="0" applyAlignment="1" applyFont="1" applyNumberFormat="1">
      <alignment horizontal="left" vertical="bottom"/>
    </xf>
    <xf borderId="1" fillId="0" fontId="2" numFmtId="0" xfId="0" applyAlignment="1" applyBorder="1" applyFont="1">
      <alignment horizontal="left" vertical="bottom"/>
    </xf>
    <xf borderId="1" fillId="0" fontId="2" numFmtId="164" xfId="0" applyAlignment="1" applyBorder="1" applyFont="1" applyNumberFormat="1">
      <alignment horizontal="left" vertical="bottom"/>
    </xf>
    <xf borderId="2" fillId="2" fontId="3" numFmtId="0" xfId="0" applyAlignment="1" applyBorder="1" applyFill="1" applyFont="1">
      <alignment horizontal="left" vertical="top"/>
    </xf>
    <xf borderId="3" fillId="2" fontId="3" numFmtId="164" xfId="0" applyAlignment="1" applyBorder="1" applyFont="1" applyNumberFormat="1">
      <alignment horizontal="center" shrinkToFit="0" vertical="top" wrapText="1"/>
    </xf>
    <xf borderId="3" fillId="2" fontId="3" numFmtId="164" xfId="0" applyAlignment="1" applyBorder="1" applyFont="1" applyNumberFormat="1">
      <alignment horizontal="center" shrinkToFit="0" vertical="bottom" wrapText="1"/>
    </xf>
    <xf borderId="2" fillId="3" fontId="3" numFmtId="0" xfId="0" applyAlignment="1" applyBorder="1" applyFill="1" applyFont="1">
      <alignment horizontal="left" vertical="top"/>
    </xf>
    <xf borderId="3" fillId="3" fontId="2" numFmtId="164" xfId="0" applyAlignment="1" applyBorder="1" applyFont="1" applyNumberFormat="1">
      <alignment horizontal="left" vertical="top"/>
    </xf>
    <xf borderId="3" fillId="3" fontId="2" numFmtId="164" xfId="0" applyAlignment="1" applyBorder="1" applyFont="1" applyNumberFormat="1">
      <alignment horizontal="left" vertical="bottom"/>
    </xf>
    <xf borderId="4" fillId="4" fontId="4" numFmtId="165" xfId="0" applyAlignment="1" applyBorder="1" applyFill="1" applyFont="1" applyNumberFormat="1">
      <alignment horizontal="left" shrinkToFit="0" vertical="top" wrapText="1"/>
    </xf>
    <xf borderId="3" fillId="0" fontId="2" numFmtId="165" xfId="0" applyAlignment="1" applyBorder="1" applyFont="1" applyNumberFormat="1">
      <alignment horizontal="left" vertical="bottom"/>
    </xf>
    <xf borderId="4" fillId="0" fontId="5" numFmtId="165" xfId="0" applyAlignment="1" applyBorder="1" applyFont="1" applyNumberFormat="1">
      <alignment horizontal="left" shrinkToFit="0" vertical="top" wrapText="1"/>
    </xf>
    <xf borderId="3" fillId="0" fontId="6" numFmtId="165" xfId="0" applyAlignment="1" applyBorder="1" applyFont="1" applyNumberFormat="1">
      <alignment horizontal="right" vertical="bottom"/>
    </xf>
    <xf borderId="2" fillId="4" fontId="6" numFmtId="165" xfId="0" applyAlignment="1" applyBorder="1" applyFont="1" applyNumberFormat="1">
      <alignment horizontal="left" vertical="bottom"/>
    </xf>
    <xf borderId="3" fillId="0" fontId="6" numFmtId="165" xfId="0" applyAlignment="1" applyBorder="1" applyFont="1" applyNumberFormat="1">
      <alignment horizontal="left" vertical="bottom"/>
    </xf>
    <xf borderId="2" fillId="4" fontId="7" numFmtId="165" xfId="0" applyAlignment="1" applyBorder="1" applyFont="1" applyNumberFormat="1">
      <alignment horizontal="left" vertical="bottom"/>
    </xf>
    <xf borderId="4" fillId="4" fontId="7" numFmtId="165" xfId="0" applyAlignment="1" applyBorder="1" applyFont="1" applyNumberFormat="1">
      <alignment horizontal="left" shrinkToFit="0" vertical="top" wrapText="1"/>
    </xf>
    <xf borderId="4" fillId="4" fontId="7" numFmtId="165" xfId="0" applyAlignment="1" applyBorder="1" applyFont="1" applyNumberFormat="1">
      <alignment horizontal="left" vertical="bottom"/>
    </xf>
    <xf borderId="4" fillId="0" fontId="6" numFmtId="165" xfId="0" applyAlignment="1" applyBorder="1" applyFont="1" applyNumberFormat="1">
      <alignment horizontal="right" vertical="bottom"/>
    </xf>
    <xf borderId="4" fillId="5" fontId="7" numFmtId="0" xfId="0" applyAlignment="1" applyBorder="1" applyFill="1" applyFont="1">
      <alignment horizontal="left" vertical="top"/>
    </xf>
    <xf borderId="4" fillId="5" fontId="6" numFmtId="166" xfId="0" applyAlignment="1" applyBorder="1" applyFont="1" applyNumberFormat="1">
      <alignment horizontal="left" vertical="bottom"/>
    </xf>
    <xf borderId="5" fillId="5" fontId="8" numFmtId="0" xfId="0" applyAlignment="1" applyBorder="1" applyFont="1">
      <alignment horizontal="left" shrinkToFit="0" vertical="top" wrapText="1"/>
    </xf>
    <xf borderId="6" fillId="0" fontId="9" numFmtId="0" xfId="0" applyAlignment="1" applyBorder="1" applyFont="1">
      <alignment horizontal="left" vertical="top"/>
    </xf>
    <xf borderId="7" fillId="0" fontId="9" numFmtId="0" xfId="0" applyAlignment="1" applyBorder="1" applyFont="1">
      <alignment horizontal="left" vertical="top"/>
    </xf>
    <xf borderId="4" fillId="4" fontId="6" numFmtId="0" xfId="0" applyAlignment="1" applyBorder="1" applyFont="1">
      <alignment horizontal="left" vertical="bottom"/>
    </xf>
    <xf borderId="2" fillId="4" fontId="6" numFmtId="0" xfId="0" applyAlignment="1" applyBorder="1" applyFont="1">
      <alignment horizontal="left" vertical="bottom"/>
    </xf>
    <xf borderId="0" fillId="4" fontId="10" numFmtId="0" xfId="0" applyAlignment="1" applyFont="1">
      <alignment horizontal="left" vertical="top"/>
    </xf>
    <xf borderId="0" fillId="4" fontId="4" numFmtId="0" xfId="0" applyAlignment="1" applyFont="1">
      <alignment horizontal="left" shrinkToFit="0" vertical="top" wrapText="1"/>
    </xf>
    <xf borderId="2" fillId="5" fontId="7" numFmtId="0" xfId="0" applyAlignment="1" applyBorder="1" applyFont="1">
      <alignment horizontal="left" vertical="top"/>
    </xf>
    <xf borderId="3" fillId="5" fontId="6" numFmtId="165" xfId="0" applyAlignment="1" applyBorder="1" applyFont="1" applyNumberFormat="1">
      <alignment horizontal="right" vertical="bottom"/>
    </xf>
    <xf borderId="2" fillId="3" fontId="11" numFmtId="0" xfId="0" applyAlignment="1" applyBorder="1" applyFont="1">
      <alignment horizontal="left" vertical="top"/>
    </xf>
    <xf borderId="3" fillId="3" fontId="6" numFmtId="165" xfId="0" applyAlignment="1" applyBorder="1" applyFont="1" applyNumberFormat="1">
      <alignment horizontal="right" vertical="bottom"/>
    </xf>
    <xf borderId="2" fillId="6" fontId="11" numFmtId="0" xfId="0" applyAlignment="1" applyBorder="1" applyFill="1" applyFont="1">
      <alignment horizontal="left" vertical="bottom"/>
    </xf>
    <xf borderId="3" fillId="6" fontId="12" numFmtId="165" xfId="0" applyAlignment="1" applyBorder="1" applyFont="1" applyNumberFormat="1">
      <alignment horizontal="right" vertical="bottom"/>
    </xf>
    <xf borderId="0" fillId="0" fontId="8" numFmtId="0" xfId="0" applyAlignment="1" applyFont="1">
      <alignment horizontal="center" vertical="top"/>
    </xf>
    <xf borderId="4" fillId="4" fontId="13" numFmtId="0" xfId="0" applyAlignment="1" applyBorder="1" applyFont="1">
      <alignment horizontal="left" vertical="bottom"/>
    </xf>
    <xf borderId="5" fillId="4" fontId="14" numFmtId="0" xfId="0" applyAlignment="1" applyBorder="1" applyFont="1">
      <alignment horizontal="left" vertical="bottom"/>
    </xf>
    <xf borderId="5" fillId="4" fontId="14" numFmtId="3" xfId="0" applyAlignment="1" applyBorder="1" applyFont="1" applyNumberFormat="1">
      <alignment horizontal="left" vertical="bottom"/>
    </xf>
    <xf borderId="4" fillId="0" fontId="15" numFmtId="0" xfId="0" applyAlignment="1" applyBorder="1" applyFont="1">
      <alignment horizontal="left" vertical="bottom"/>
    </xf>
    <xf borderId="5" fillId="4" fontId="16" numFmtId="3" xfId="0" applyAlignment="1" applyBorder="1" applyFont="1" applyNumberFormat="1">
      <alignment horizontal="left" vertical="bottom"/>
    </xf>
    <xf borderId="4" fillId="4" fontId="8" numFmtId="0" xfId="0" applyAlignment="1" applyBorder="1" applyFont="1">
      <alignment horizontal="left" vertical="bottom"/>
    </xf>
    <xf borderId="4" fillId="4" fontId="17" numFmtId="0" xfId="0" applyAlignment="1" applyBorder="1" applyFont="1">
      <alignment horizontal="left" vertical="bottom"/>
    </xf>
    <xf borderId="5" fillId="4" fontId="8" numFmtId="167" xfId="0" applyAlignment="1" applyBorder="1" applyFont="1" applyNumberFormat="1">
      <alignment horizontal="center" vertical="bottom"/>
    </xf>
    <xf borderId="4" fillId="4" fontId="14" numFmtId="3" xfId="0" applyAlignment="1" applyBorder="1" applyFont="1" applyNumberFormat="1">
      <alignment horizontal="left" shrinkToFit="0" vertical="bottom" wrapText="0"/>
    </xf>
    <xf borderId="4" fillId="0" fontId="17" numFmtId="0" xfId="0" applyAlignment="1" applyBorder="1" applyFont="1">
      <alignment horizontal="left" vertical="bottom"/>
    </xf>
    <xf borderId="4" fillId="4" fontId="8" numFmtId="168" xfId="0" applyAlignment="1" applyBorder="1" applyFont="1" applyNumberFormat="1">
      <alignment horizontal="left" vertical="bottom"/>
    </xf>
    <xf borderId="4" fillId="4" fontId="17" numFmtId="3" xfId="0" applyAlignment="1" applyBorder="1" applyFont="1" applyNumberFormat="1">
      <alignment horizontal="left" vertical="bottom"/>
    </xf>
    <xf borderId="4" fillId="4" fontId="14" numFmtId="167" xfId="0" applyAlignment="1" applyBorder="1" applyFont="1" applyNumberFormat="1">
      <alignment horizontal="center" vertical="bottom"/>
    </xf>
    <xf borderId="0" fillId="0" fontId="17" numFmtId="0" xfId="0" applyAlignment="1" applyFont="1">
      <alignment horizontal="left" shrinkToFit="0" vertical="top" wrapText="1"/>
    </xf>
    <xf borderId="4" fillId="0" fontId="18" numFmtId="0" xfId="0" applyAlignment="1" applyBorder="1" applyFont="1">
      <alignment horizontal="left" vertical="bottom"/>
    </xf>
    <xf borderId="4" fillId="0" fontId="12" numFmtId="0" xfId="0" applyAlignment="1" applyBorder="1" applyFont="1">
      <alignment horizontal="center" shrinkToFit="0" vertical="bottom" wrapText="1"/>
    </xf>
    <xf borderId="4" fillId="0" fontId="19" numFmtId="0" xfId="0" applyAlignment="1" applyBorder="1" applyFont="1">
      <alignment horizontal="center" vertical="top"/>
    </xf>
    <xf borderId="4" fillId="0" fontId="15" numFmtId="0" xfId="0" applyAlignment="1" applyBorder="1" applyFont="1">
      <alignment horizontal="left" vertical="top"/>
    </xf>
    <xf borderId="4" fillId="0" fontId="10" numFmtId="0" xfId="0" applyAlignment="1" applyBorder="1" applyFont="1">
      <alignment horizontal="left" vertical="top"/>
    </xf>
    <xf borderId="4" fillId="3" fontId="11" numFmtId="0" xfId="0" applyAlignment="1" applyBorder="1" applyFont="1">
      <alignment horizontal="left" shrinkToFit="0" vertical="top" wrapText="1"/>
    </xf>
    <xf borderId="4" fillId="3" fontId="11" numFmtId="0" xfId="0" applyAlignment="1" applyBorder="1" applyFont="1">
      <alignment horizontal="center" shrinkToFit="0" vertical="top" wrapText="1"/>
    </xf>
    <xf borderId="4" fillId="3" fontId="11" numFmtId="0" xfId="0" applyAlignment="1" applyBorder="1" applyFont="1">
      <alignment horizontal="left" vertical="top"/>
    </xf>
    <xf borderId="0" fillId="0" fontId="12" numFmtId="9" xfId="0" applyAlignment="1" applyFont="1" applyNumberFormat="1">
      <alignment horizontal="left" vertical="top"/>
    </xf>
    <xf borderId="4" fillId="7" fontId="7" numFmtId="0" xfId="0" applyAlignment="1" applyBorder="1" applyFill="1" applyFont="1">
      <alignment horizontal="left" shrinkToFit="0" vertical="top" wrapText="1"/>
    </xf>
    <xf borderId="4" fillId="7" fontId="12" numFmtId="0" xfId="0" applyAlignment="1" applyBorder="1" applyFont="1">
      <alignment horizontal="center" shrinkToFit="0" vertical="top" wrapText="1"/>
    </xf>
    <xf borderId="4" fillId="7" fontId="10" numFmtId="0" xfId="0" applyAlignment="1" applyBorder="1" applyFont="1">
      <alignment horizontal="left" vertical="top"/>
    </xf>
    <xf borderId="4" fillId="0" fontId="5" numFmtId="0" xfId="0" applyAlignment="1" applyBorder="1" applyFont="1">
      <alignment horizontal="left" shrinkToFit="0" vertical="top" wrapText="1"/>
    </xf>
    <xf borderId="4" fillId="0" fontId="6" numFmtId="0" xfId="0" applyAlignment="1" applyBorder="1" applyFont="1">
      <alignment horizontal="center" shrinkToFit="0" vertical="top" wrapText="1"/>
    </xf>
    <xf borderId="4" fillId="0" fontId="6" numFmtId="9" xfId="0" applyAlignment="1" applyBorder="1" applyFont="1" applyNumberFormat="1">
      <alignment horizontal="center" shrinkToFit="0" vertical="top" wrapText="1"/>
    </xf>
    <xf borderId="4" fillId="8" fontId="7" numFmtId="169" xfId="0" applyAlignment="1" applyBorder="1" applyFill="1" applyFont="1" applyNumberFormat="1">
      <alignment horizontal="left" shrinkToFit="0" vertical="top" wrapText="1"/>
    </xf>
    <xf borderId="4" fillId="0" fontId="6" numFmtId="0" xfId="0" applyAlignment="1" applyBorder="1" applyFont="1">
      <alignment horizontal="left" vertical="top"/>
    </xf>
    <xf borderId="4" fillId="0" fontId="6" numFmtId="0" xfId="0" applyAlignment="1" applyBorder="1" applyFont="1">
      <alignment horizontal="left" shrinkToFit="0" vertical="top" wrapText="1"/>
    </xf>
    <xf borderId="4" fillId="0" fontId="7" numFmtId="0" xfId="0" applyAlignment="1" applyBorder="1" applyFont="1">
      <alignment horizontal="left" shrinkToFit="0" vertical="top" wrapText="1"/>
    </xf>
    <xf borderId="4" fillId="0" fontId="7" numFmtId="0" xfId="0" applyAlignment="1" applyBorder="1" applyFont="1">
      <alignment horizontal="center" shrinkToFit="0" vertical="top" wrapText="1"/>
    </xf>
    <xf borderId="4" fillId="0" fontId="7" numFmtId="9" xfId="0" applyAlignment="1" applyBorder="1" applyFont="1" applyNumberFormat="1">
      <alignment horizontal="center" shrinkToFit="0" vertical="top" wrapText="1"/>
    </xf>
    <xf borderId="4" fillId="7" fontId="12" numFmtId="10" xfId="0" applyAlignment="1" applyBorder="1" applyFont="1" applyNumberFormat="1">
      <alignment horizontal="center" shrinkToFit="0" vertical="top" wrapText="1"/>
    </xf>
    <xf borderId="4" fillId="7" fontId="7" numFmtId="169" xfId="0" applyAlignment="1" applyBorder="1" applyFont="1" applyNumberFormat="1">
      <alignment horizontal="left" shrinkToFit="0" vertical="top" wrapText="1"/>
    </xf>
    <xf borderId="4" fillId="7" fontId="6" numFmtId="0" xfId="0" applyAlignment="1" applyBorder="1" applyFont="1">
      <alignment horizontal="left" vertical="top"/>
    </xf>
    <xf borderId="4" fillId="0" fontId="20" numFmtId="0" xfId="0" applyAlignment="1" applyBorder="1" applyFont="1">
      <alignment horizontal="left" shrinkToFit="0" vertical="top" wrapText="1"/>
    </xf>
    <xf borderId="4" fillId="7" fontId="7" numFmtId="0" xfId="0" applyAlignment="1" applyBorder="1" applyFont="1">
      <alignment horizontal="center" shrinkToFit="0" vertical="top" wrapText="1"/>
    </xf>
    <xf borderId="4" fillId="7" fontId="7" numFmtId="9" xfId="0" applyAlignment="1" applyBorder="1" applyFont="1" applyNumberFormat="1">
      <alignment horizontal="center" shrinkToFit="0" vertical="top" wrapText="1"/>
    </xf>
    <xf borderId="4" fillId="3" fontId="7" numFmtId="0" xfId="0" applyAlignment="1" applyBorder="1" applyFont="1">
      <alignment horizontal="left" vertical="top"/>
    </xf>
    <xf borderId="4" fillId="3" fontId="7" numFmtId="0" xfId="0" applyAlignment="1" applyBorder="1" applyFont="1">
      <alignment horizontal="center" shrinkToFit="0" vertical="top" wrapText="1"/>
    </xf>
    <xf borderId="4" fillId="3" fontId="7" numFmtId="169" xfId="0" applyAlignment="1" applyBorder="1" applyFont="1" applyNumberFormat="1">
      <alignment horizontal="left" shrinkToFit="0" vertical="top" wrapText="1"/>
    </xf>
    <xf borderId="4" fillId="3" fontId="6" numFmtId="0" xfId="0" applyAlignment="1" applyBorder="1" applyFont="1">
      <alignment horizontal="left" vertical="top"/>
    </xf>
    <xf borderId="4" fillId="5" fontId="8" numFmtId="0" xfId="0" applyAlignment="1" applyBorder="1" applyFont="1">
      <alignment horizontal="left" vertical="top"/>
    </xf>
    <xf borderId="4" fillId="5" fontId="8" numFmtId="0" xfId="0" applyAlignment="1" applyBorder="1" applyFont="1">
      <alignment horizontal="center" shrinkToFit="0" vertical="top" wrapText="1"/>
    </xf>
    <xf borderId="4" fillId="5" fontId="8" numFmtId="169" xfId="0" applyAlignment="1" applyBorder="1" applyFont="1" applyNumberFormat="1">
      <alignment horizontal="left" shrinkToFit="0" vertical="top" wrapText="1"/>
    </xf>
    <xf borderId="4" fillId="5" fontId="6" numFmtId="0" xfId="0" applyAlignment="1" applyBorder="1" applyFont="1">
      <alignment horizontal="left" vertical="top"/>
    </xf>
    <xf borderId="4" fillId="9" fontId="7" numFmtId="0" xfId="0" applyAlignment="1" applyBorder="1" applyFill="1" applyFont="1">
      <alignment horizontal="left" vertical="top"/>
    </xf>
    <xf borderId="4" fillId="9" fontId="7" numFmtId="0" xfId="0" applyAlignment="1" applyBorder="1" applyFont="1">
      <alignment horizontal="center" vertical="top"/>
    </xf>
    <xf borderId="4" fillId="9" fontId="7" numFmtId="169" xfId="0" applyAlignment="1" applyBorder="1" applyFont="1" applyNumberFormat="1">
      <alignment horizontal="left" shrinkToFit="0" vertical="top" wrapText="1"/>
    </xf>
    <xf borderId="4" fillId="9" fontId="6" numFmtId="0" xfId="0" applyAlignment="1" applyBorder="1" applyFont="1">
      <alignment horizontal="left" vertical="top"/>
    </xf>
    <xf borderId="4" fillId="0" fontId="6" numFmtId="3" xfId="0" applyAlignment="1" applyBorder="1" applyFont="1" applyNumberFormat="1">
      <alignment horizontal="center" shrinkToFit="0" vertical="top" wrapText="1"/>
    </xf>
    <xf borderId="0" fillId="0" fontId="21" numFmtId="0" xfId="0" applyAlignment="1" applyFont="1">
      <alignment horizontal="left" vertical="top"/>
    </xf>
    <xf borderId="4" fillId="9" fontId="7" numFmtId="3" xfId="0" applyAlignment="1" applyBorder="1" applyFont="1" applyNumberFormat="1">
      <alignment horizontal="center" vertical="top"/>
    </xf>
    <xf borderId="4" fillId="0" fontId="7" numFmtId="3" xfId="0" applyAlignment="1" applyBorder="1" applyFont="1" applyNumberFormat="1">
      <alignment horizontal="center" shrinkToFit="0" vertical="top" wrapText="1"/>
    </xf>
    <xf borderId="4" fillId="9" fontId="7" numFmtId="0" xfId="0" applyAlignment="1" applyBorder="1" applyFont="1">
      <alignment horizontal="left" shrinkToFit="0" vertical="top" wrapText="1"/>
    </xf>
    <xf borderId="4" fillId="9" fontId="6" numFmtId="0" xfId="0" applyAlignment="1" applyBorder="1" applyFont="1">
      <alignment horizontal="center" shrinkToFit="0" vertical="top" wrapText="1"/>
    </xf>
    <xf borderId="4" fillId="5" fontId="7" numFmtId="0" xfId="0" applyAlignment="1" applyBorder="1" applyFont="1">
      <alignment horizontal="left" shrinkToFit="0" vertical="top" wrapText="1"/>
    </xf>
    <xf borderId="4" fillId="5" fontId="7" numFmtId="0" xfId="0" applyAlignment="1" applyBorder="1" applyFont="1">
      <alignment horizontal="center" shrinkToFit="0" vertical="top" wrapText="1"/>
    </xf>
    <xf borderId="4" fillId="5" fontId="7" numFmtId="169" xfId="0" applyAlignment="1" applyBorder="1" applyFont="1" applyNumberFormat="1">
      <alignment horizontal="center" shrinkToFit="0" vertical="top" wrapText="1"/>
    </xf>
    <xf borderId="4" fillId="10" fontId="7" numFmtId="0" xfId="0" applyAlignment="1" applyBorder="1" applyFill="1" applyFont="1">
      <alignment horizontal="left" shrinkToFit="0" vertical="top" wrapText="1"/>
    </xf>
    <xf borderId="4" fillId="10" fontId="7" numFmtId="0" xfId="0" applyAlignment="1" applyBorder="1" applyFont="1">
      <alignment horizontal="center" shrinkToFit="0" vertical="top" wrapText="1"/>
    </xf>
    <xf borderId="4" fillId="3" fontId="7" numFmtId="0" xfId="0" applyAlignment="1" applyBorder="1" applyFont="1">
      <alignment horizontal="left" shrinkToFit="0" vertical="top" wrapText="1"/>
    </xf>
    <xf borderId="4" fillId="3" fontId="7" numFmtId="169" xfId="0" applyAlignment="1" applyBorder="1" applyFont="1" applyNumberFormat="1">
      <alignment horizontal="center" shrinkToFit="0" vertical="top" wrapText="1"/>
    </xf>
    <xf borderId="4" fillId="5" fontId="6" numFmtId="0" xfId="0" applyAlignment="1" applyBorder="1" applyFont="1">
      <alignment horizontal="center" shrinkToFit="0" vertical="top" wrapText="1"/>
    </xf>
    <xf borderId="4" fillId="5" fontId="6" numFmtId="9" xfId="0" applyAlignment="1" applyBorder="1" applyFont="1" applyNumberFormat="1">
      <alignment horizontal="center" shrinkToFit="0" vertical="top" wrapText="1"/>
    </xf>
    <xf borderId="4" fillId="6" fontId="7" numFmtId="0" xfId="0" applyAlignment="1" applyBorder="1" applyFont="1">
      <alignment horizontal="left" shrinkToFit="0" vertical="top" wrapText="1"/>
    </xf>
    <xf borderId="4" fillId="6" fontId="7" numFmtId="0" xfId="0" applyAlignment="1" applyBorder="1" applyFont="1">
      <alignment horizontal="center" shrinkToFit="0" vertical="top" wrapText="1"/>
    </xf>
    <xf borderId="4" fillId="6" fontId="7" numFmtId="169" xfId="0" applyAlignment="1" applyBorder="1" applyFont="1" applyNumberFormat="1">
      <alignment horizontal="center" shrinkToFit="0" vertical="top" wrapText="1"/>
    </xf>
    <xf borderId="4" fillId="6" fontId="12" numFmtId="0" xfId="0" applyAlignment="1" applyBorder="1" applyFont="1">
      <alignment horizontal="left" vertical="top"/>
    </xf>
    <xf borderId="0" fillId="0" fontId="19" numFmtId="0" xfId="0" applyAlignment="1" applyFont="1">
      <alignment horizontal="left" vertical="top"/>
    </xf>
    <xf borderId="0" fillId="0" fontId="12" numFmtId="0" xfId="0" applyAlignment="1" applyFont="1">
      <alignment horizontal="left" shrinkToFit="0" vertical="top" wrapText="1"/>
    </xf>
    <xf borderId="0" fillId="0" fontId="6" numFmtId="0" xfId="0" applyAlignment="1" applyFont="1">
      <alignment horizontal="left" vertical="top"/>
    </xf>
    <xf borderId="0" fillId="0" fontId="12" numFmtId="0" xfId="0" applyAlignment="1" applyFont="1">
      <alignment horizontal="left" shrinkToFit="0" vertical="top" wrapText="0"/>
    </xf>
    <xf borderId="0" fillId="0" fontId="11" numFmtId="0" xfId="0" applyAlignment="1" applyFont="1">
      <alignment horizontal="left" shrinkToFit="0" vertical="top" wrapText="1"/>
    </xf>
    <xf borderId="0" fillId="4" fontId="6" numFmtId="0" xfId="0" applyAlignment="1" applyFont="1">
      <alignment horizontal="left" shrinkToFit="0" vertical="bottom" wrapText="0"/>
    </xf>
    <xf borderId="0" fillId="0" fontId="19" numFmtId="0" xfId="0" applyAlignment="1" applyFont="1">
      <alignment horizontal="center" vertical="top"/>
    </xf>
    <xf borderId="0" fillId="0" fontId="22" numFmtId="0" xfId="0" applyAlignment="1" applyFont="1">
      <alignment horizontal="left" vertical="top"/>
    </xf>
    <xf borderId="0" fillId="0" fontId="22" numFmtId="0" xfId="0" applyAlignment="1" applyFon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54.29"/>
    <col customWidth="1" min="2" max="2" width="23.43"/>
    <col customWidth="1" min="3" max="3" width="22.57"/>
    <col customWidth="1" min="4" max="4" width="19.86"/>
    <col customWidth="1" min="5" max="5" width="16.71"/>
    <col customWidth="1" min="6" max="6" width="14.43"/>
  </cols>
  <sheetData>
    <row r="1">
      <c r="A1" s="1" t="s">
        <v>0</v>
      </c>
      <c r="B1" s="2"/>
      <c r="C1" s="2"/>
      <c r="D1" s="2"/>
      <c r="E1" s="2"/>
    </row>
    <row r="2">
      <c r="A2" s="3"/>
      <c r="B2" s="4"/>
      <c r="C2" s="4"/>
      <c r="D2" s="4"/>
      <c r="E2" s="4"/>
    </row>
    <row r="3">
      <c r="A3" s="5" t="s">
        <v>1</v>
      </c>
      <c r="B3" s="6" t="s">
        <v>2</v>
      </c>
      <c r="C3" s="6" t="s">
        <v>3</v>
      </c>
      <c r="D3" s="6" t="s">
        <v>4</v>
      </c>
      <c r="E3" s="7" t="s">
        <v>5</v>
      </c>
    </row>
    <row r="4">
      <c r="A4" s="8" t="s">
        <v>6</v>
      </c>
      <c r="B4" s="9"/>
      <c r="C4" s="9"/>
      <c r="D4" s="9"/>
      <c r="E4" s="10"/>
    </row>
    <row r="5">
      <c r="A5" s="11" t="s">
        <v>7</v>
      </c>
      <c r="B5" s="12"/>
      <c r="C5" s="12"/>
      <c r="D5" s="12"/>
      <c r="E5" s="12"/>
    </row>
    <row r="6">
      <c r="A6" s="13"/>
      <c r="B6" s="14"/>
      <c r="C6" s="14"/>
      <c r="D6" s="14"/>
      <c r="E6" s="14">
        <f t="shared" ref="E6:E9" si="1">SUM(B6:D6)</f>
        <v>0</v>
      </c>
    </row>
    <row r="7">
      <c r="A7" s="15"/>
      <c r="B7" s="14"/>
      <c r="C7" s="14"/>
      <c r="D7" s="14"/>
      <c r="E7" s="14">
        <f t="shared" si="1"/>
        <v>0</v>
      </c>
    </row>
    <row r="8">
      <c r="A8" s="15"/>
      <c r="B8" s="16"/>
      <c r="C8" s="16"/>
      <c r="D8" s="16"/>
      <c r="E8" s="14">
        <f t="shared" si="1"/>
        <v>0</v>
      </c>
    </row>
    <row r="9">
      <c r="A9" s="15"/>
      <c r="B9" s="16"/>
      <c r="C9" s="16"/>
      <c r="D9" s="16"/>
      <c r="E9" s="14">
        <f t="shared" si="1"/>
        <v>0</v>
      </c>
    </row>
    <row r="10">
      <c r="A10" s="17" t="s">
        <v>8</v>
      </c>
      <c r="B10" s="14">
        <f t="shared" ref="B10:E10" si="2">SUM(B6:B9)</f>
        <v>0</v>
      </c>
      <c r="C10" s="14">
        <f t="shared" si="2"/>
        <v>0</v>
      </c>
      <c r="D10" s="14">
        <f t="shared" si="2"/>
        <v>0</v>
      </c>
      <c r="E10" s="14">
        <f t="shared" si="2"/>
        <v>0</v>
      </c>
    </row>
    <row r="11">
      <c r="A11" s="18" t="s">
        <v>9</v>
      </c>
      <c r="B11" s="16"/>
      <c r="C11" s="16"/>
      <c r="D11" s="16"/>
      <c r="E11" s="14">
        <f t="shared" ref="E11:E23" si="3">SUM(B11:D11)</f>
        <v>0</v>
      </c>
    </row>
    <row r="12">
      <c r="A12" s="15"/>
      <c r="B12" s="14"/>
      <c r="C12" s="14"/>
      <c r="D12" s="14"/>
      <c r="E12" s="14">
        <f t="shared" si="3"/>
        <v>0</v>
      </c>
    </row>
    <row r="13">
      <c r="A13" s="15"/>
      <c r="B13" s="14"/>
      <c r="C13" s="14"/>
      <c r="D13" s="14"/>
      <c r="E13" s="14">
        <f t="shared" si="3"/>
        <v>0</v>
      </c>
    </row>
    <row r="14">
      <c r="A14" s="15"/>
      <c r="B14" s="14"/>
      <c r="C14" s="14"/>
      <c r="D14" s="14"/>
      <c r="E14" s="14">
        <f t="shared" si="3"/>
        <v>0</v>
      </c>
    </row>
    <row r="15">
      <c r="A15" s="17" t="s">
        <v>8</v>
      </c>
      <c r="B15" s="14">
        <f t="shared" ref="B15:D15" si="4">SUM(B12:B14)</f>
        <v>0</v>
      </c>
      <c r="C15" s="14">
        <f t="shared" si="4"/>
        <v>0</v>
      </c>
      <c r="D15" s="14">
        <f t="shared" si="4"/>
        <v>0</v>
      </c>
      <c r="E15" s="14">
        <f t="shared" si="3"/>
        <v>0</v>
      </c>
    </row>
    <row r="16">
      <c r="A16" s="18" t="s">
        <v>10</v>
      </c>
      <c r="B16" s="16"/>
      <c r="C16" s="16"/>
      <c r="D16" s="16"/>
      <c r="E16" s="14">
        <f t="shared" si="3"/>
        <v>0</v>
      </c>
    </row>
    <row r="17">
      <c r="A17" s="15"/>
      <c r="B17" s="14"/>
      <c r="C17" s="14"/>
      <c r="D17" s="14"/>
      <c r="E17" s="14">
        <f t="shared" si="3"/>
        <v>0</v>
      </c>
    </row>
    <row r="18">
      <c r="A18" s="15"/>
      <c r="B18" s="14"/>
      <c r="C18" s="14"/>
      <c r="D18" s="14"/>
      <c r="E18" s="14">
        <f t="shared" si="3"/>
        <v>0</v>
      </c>
    </row>
    <row r="19">
      <c r="A19" s="15"/>
      <c r="B19" s="14"/>
      <c r="C19" s="14"/>
      <c r="D19" s="14"/>
      <c r="E19" s="14">
        <f t="shared" si="3"/>
        <v>0</v>
      </c>
    </row>
    <row r="20">
      <c r="A20" s="15"/>
      <c r="B20" s="14"/>
      <c r="C20" s="14"/>
      <c r="D20" s="14"/>
      <c r="E20" s="14">
        <f t="shared" si="3"/>
        <v>0</v>
      </c>
    </row>
    <row r="21" ht="15.75" customHeight="1">
      <c r="A21" s="15"/>
      <c r="B21" s="14"/>
      <c r="C21" s="14"/>
      <c r="D21" s="14"/>
      <c r="E21" s="14">
        <f t="shared" si="3"/>
        <v>0</v>
      </c>
    </row>
    <row r="22" ht="15.75" customHeight="1">
      <c r="A22" s="15"/>
      <c r="B22" s="14"/>
      <c r="C22" s="14"/>
      <c r="D22" s="14"/>
      <c r="E22" s="14">
        <f t="shared" si="3"/>
        <v>0</v>
      </c>
    </row>
    <row r="23" ht="15.75" customHeight="1">
      <c r="A23" s="19" t="s">
        <v>8</v>
      </c>
      <c r="B23" s="20">
        <f t="shared" ref="B23:D23" si="5">SUM(B17:B22)</f>
        <v>0</v>
      </c>
      <c r="C23" s="20">
        <f t="shared" si="5"/>
        <v>0</v>
      </c>
      <c r="D23" s="20">
        <f t="shared" si="5"/>
        <v>0</v>
      </c>
      <c r="E23" s="14">
        <f t="shared" si="3"/>
        <v>0</v>
      </c>
    </row>
    <row r="24" ht="15.75" customHeight="1">
      <c r="A24" s="21" t="s">
        <v>11</v>
      </c>
      <c r="B24" s="22"/>
      <c r="C24" s="22"/>
      <c r="D24" s="22"/>
      <c r="E24" s="22"/>
    </row>
    <row r="25" ht="15.75" customHeight="1">
      <c r="A25" s="23" t="s">
        <v>12</v>
      </c>
      <c r="B25" s="24"/>
      <c r="C25" s="24"/>
      <c r="D25" s="24"/>
      <c r="E25" s="25"/>
    </row>
    <row r="26" ht="15.75" customHeight="1">
      <c r="A26" s="26" t="s">
        <v>13</v>
      </c>
      <c r="B26" s="20"/>
      <c r="C26" s="20"/>
      <c r="D26" s="20"/>
      <c r="E26" s="14">
        <f t="shared" ref="E26:E31" si="6">SUM(B26:D26)</f>
        <v>0</v>
      </c>
    </row>
    <row r="27" ht="15.75" customHeight="1">
      <c r="A27" s="27" t="s">
        <v>14</v>
      </c>
      <c r="B27" s="14"/>
      <c r="C27" s="14"/>
      <c r="D27" s="14"/>
      <c r="E27" s="14">
        <f t="shared" si="6"/>
        <v>0</v>
      </c>
    </row>
    <row r="28" ht="15.75" customHeight="1">
      <c r="A28" s="27" t="s">
        <v>15</v>
      </c>
      <c r="B28" s="14"/>
      <c r="C28" s="14"/>
      <c r="D28" s="14"/>
      <c r="E28" s="14">
        <f t="shared" si="6"/>
        <v>0</v>
      </c>
    </row>
    <row r="29" ht="15.75" customHeight="1">
      <c r="A29" s="27" t="s">
        <v>16</v>
      </c>
      <c r="B29" s="14"/>
      <c r="C29" s="14"/>
      <c r="D29" s="14"/>
      <c r="E29" s="14">
        <f t="shared" si="6"/>
        <v>0</v>
      </c>
    </row>
    <row r="30" ht="15.75" customHeight="1">
      <c r="A30" s="27" t="s">
        <v>17</v>
      </c>
      <c r="B30" s="14"/>
      <c r="C30" s="14"/>
      <c r="D30" s="14"/>
      <c r="E30" s="14">
        <f t="shared" si="6"/>
        <v>0</v>
      </c>
    </row>
    <row r="31" ht="15.75" customHeight="1">
      <c r="A31" s="26" t="s">
        <v>18</v>
      </c>
      <c r="B31" s="20"/>
      <c r="C31" s="20"/>
      <c r="D31" s="20"/>
      <c r="E31" s="14">
        <f t="shared" si="6"/>
        <v>0</v>
      </c>
      <c r="F31" s="28"/>
      <c r="G31" s="28"/>
    </row>
    <row r="32" ht="15.75" customHeight="1">
      <c r="A32" s="23" t="s">
        <v>19</v>
      </c>
      <c r="B32" s="24"/>
      <c r="C32" s="24"/>
      <c r="D32" s="24"/>
      <c r="E32" s="25"/>
      <c r="F32" s="29"/>
      <c r="G32" s="29"/>
    </row>
    <row r="33" ht="15.75" customHeight="1">
      <c r="A33" s="26" t="s">
        <v>20</v>
      </c>
      <c r="B33" s="20"/>
      <c r="C33" s="20"/>
      <c r="D33" s="20"/>
      <c r="E33" s="14">
        <f t="shared" ref="E33:E38" si="7">SUM(B33:D33)</f>
        <v>0</v>
      </c>
      <c r="F33" s="29"/>
      <c r="G33" s="29"/>
    </row>
    <row r="34" ht="15.75" customHeight="1">
      <c r="A34" s="26" t="s">
        <v>21</v>
      </c>
      <c r="B34" s="20"/>
      <c r="C34" s="20"/>
      <c r="D34" s="20"/>
      <c r="E34" s="14">
        <f t="shared" si="7"/>
        <v>0</v>
      </c>
      <c r="F34" s="29"/>
      <c r="G34" s="29"/>
    </row>
    <row r="35" ht="15.75" customHeight="1">
      <c r="A35" s="26" t="s">
        <v>22</v>
      </c>
      <c r="B35" s="20"/>
      <c r="C35" s="20"/>
      <c r="D35" s="20"/>
      <c r="E35" s="14">
        <f t="shared" si="7"/>
        <v>0</v>
      </c>
      <c r="F35" s="29"/>
      <c r="G35" s="29"/>
    </row>
    <row r="36" ht="15.75" customHeight="1">
      <c r="A36" s="26" t="s">
        <v>23</v>
      </c>
      <c r="B36" s="20"/>
      <c r="C36" s="20"/>
      <c r="D36" s="20"/>
      <c r="E36" s="14">
        <f t="shared" si="7"/>
        <v>0</v>
      </c>
      <c r="F36" s="29"/>
      <c r="G36" s="29"/>
    </row>
    <row r="37" ht="15.75" customHeight="1">
      <c r="A37" s="26" t="s">
        <v>24</v>
      </c>
      <c r="B37" s="20"/>
      <c r="C37" s="20"/>
      <c r="D37" s="20"/>
      <c r="E37" s="14">
        <f t="shared" si="7"/>
        <v>0</v>
      </c>
      <c r="F37" s="29"/>
      <c r="G37" s="29"/>
    </row>
    <row r="38" ht="15.75" customHeight="1">
      <c r="A38" s="26" t="s">
        <v>25</v>
      </c>
      <c r="B38" s="20"/>
      <c r="C38" s="20"/>
      <c r="D38" s="20"/>
      <c r="E38" s="14">
        <f t="shared" si="7"/>
        <v>0</v>
      </c>
      <c r="F38" s="29"/>
      <c r="G38" s="29"/>
    </row>
    <row r="39" ht="15.75" customHeight="1">
      <c r="A39" s="23" t="s">
        <v>26</v>
      </c>
      <c r="B39" s="24"/>
      <c r="C39" s="24"/>
      <c r="D39" s="24"/>
      <c r="E39" s="25"/>
      <c r="F39" s="29"/>
      <c r="G39" s="29"/>
    </row>
    <row r="40" ht="15.75" customHeight="1">
      <c r="A40" s="26" t="s">
        <v>27</v>
      </c>
      <c r="B40" s="20"/>
      <c r="C40" s="20"/>
      <c r="D40" s="20"/>
      <c r="E40" s="14">
        <f t="shared" ref="E40:E45" si="8">SUM(B40:D40)</f>
        <v>0</v>
      </c>
      <c r="F40" s="29"/>
      <c r="G40" s="29"/>
    </row>
    <row r="41" ht="15.75" customHeight="1">
      <c r="A41" s="26" t="s">
        <v>28</v>
      </c>
      <c r="B41" s="20"/>
      <c r="C41" s="20"/>
      <c r="D41" s="20"/>
      <c r="E41" s="14">
        <f t="shared" si="8"/>
        <v>0</v>
      </c>
      <c r="F41" s="29"/>
      <c r="G41" s="29"/>
    </row>
    <row r="42" ht="15.75" customHeight="1">
      <c r="A42" s="26" t="s">
        <v>29</v>
      </c>
      <c r="B42" s="20"/>
      <c r="C42" s="20"/>
      <c r="D42" s="20"/>
      <c r="E42" s="14">
        <f t="shared" si="8"/>
        <v>0</v>
      </c>
      <c r="F42" s="29"/>
      <c r="G42" s="29"/>
    </row>
    <row r="43" ht="15.75" customHeight="1">
      <c r="A43" s="26" t="s">
        <v>30</v>
      </c>
      <c r="B43" s="20"/>
      <c r="C43" s="20"/>
      <c r="D43" s="20"/>
      <c r="E43" s="14">
        <f t="shared" si="8"/>
        <v>0</v>
      </c>
      <c r="F43" s="29"/>
      <c r="G43" s="29"/>
    </row>
    <row r="44" ht="15.75" customHeight="1">
      <c r="A44" s="27" t="s">
        <v>31</v>
      </c>
      <c r="B44" s="14"/>
      <c r="C44" s="14"/>
      <c r="D44" s="14"/>
      <c r="E44" s="14">
        <f t="shared" si="8"/>
        <v>0</v>
      </c>
      <c r="F44" s="29"/>
      <c r="G44" s="29"/>
    </row>
    <row r="45" ht="15.75" customHeight="1">
      <c r="A45" s="27" t="s">
        <v>32</v>
      </c>
      <c r="B45" s="14"/>
      <c r="C45" s="14"/>
      <c r="D45" s="14"/>
      <c r="E45" s="14">
        <f t="shared" si="8"/>
        <v>0</v>
      </c>
      <c r="F45" s="29"/>
      <c r="G45" s="29"/>
    </row>
    <row r="46" ht="15.75" customHeight="1">
      <c r="A46" s="23" t="s">
        <v>33</v>
      </c>
      <c r="B46" s="24"/>
      <c r="C46" s="24"/>
      <c r="D46" s="24"/>
      <c r="E46" s="25"/>
      <c r="F46" s="29"/>
      <c r="G46" s="29"/>
    </row>
    <row r="47" ht="15.75" customHeight="1">
      <c r="A47" s="26" t="s">
        <v>34</v>
      </c>
      <c r="B47" s="20"/>
      <c r="C47" s="20"/>
      <c r="D47" s="20"/>
      <c r="E47" s="14">
        <f t="shared" ref="E47:E52" si="9">SUM(B47:D47)</f>
        <v>0</v>
      </c>
      <c r="F47" s="28"/>
      <c r="G47" s="28"/>
    </row>
    <row r="48" ht="15.75" customHeight="1">
      <c r="A48" s="26" t="s">
        <v>35</v>
      </c>
      <c r="B48" s="20"/>
      <c r="C48" s="20"/>
      <c r="D48" s="20"/>
      <c r="E48" s="14">
        <f t="shared" si="9"/>
        <v>0</v>
      </c>
      <c r="F48" s="28"/>
      <c r="G48" s="28"/>
    </row>
    <row r="49" ht="15.75" customHeight="1">
      <c r="A49" s="26" t="s">
        <v>36</v>
      </c>
      <c r="B49" s="20"/>
      <c r="C49" s="20"/>
      <c r="D49" s="20"/>
      <c r="E49" s="14">
        <f t="shared" si="9"/>
        <v>0</v>
      </c>
      <c r="F49" s="28"/>
      <c r="G49" s="28"/>
    </row>
    <row r="50" ht="15.75" customHeight="1">
      <c r="A50" s="26" t="s">
        <v>37</v>
      </c>
      <c r="B50" s="20"/>
      <c r="C50" s="20"/>
      <c r="D50" s="20"/>
      <c r="E50" s="14">
        <f t="shared" si="9"/>
        <v>0</v>
      </c>
      <c r="F50" s="28"/>
      <c r="G50" s="28"/>
    </row>
    <row r="51" ht="15.75" customHeight="1">
      <c r="A51" s="26" t="s">
        <v>38</v>
      </c>
      <c r="B51" s="20"/>
      <c r="C51" s="20"/>
      <c r="D51" s="20"/>
      <c r="E51" s="14">
        <f t="shared" si="9"/>
        <v>0</v>
      </c>
      <c r="F51" s="28"/>
      <c r="G51" s="28"/>
    </row>
    <row r="52" ht="15.75" customHeight="1">
      <c r="A52" s="26" t="s">
        <v>39</v>
      </c>
      <c r="B52" s="20"/>
      <c r="C52" s="20"/>
      <c r="D52" s="20"/>
      <c r="E52" s="14">
        <f t="shared" si="9"/>
        <v>0</v>
      </c>
      <c r="F52" s="28"/>
      <c r="G52" s="28"/>
    </row>
    <row r="53" ht="28.5" customHeight="1">
      <c r="A53" s="23" t="s">
        <v>40</v>
      </c>
      <c r="B53" s="24"/>
      <c r="C53" s="24"/>
      <c r="D53" s="24"/>
      <c r="E53" s="25"/>
      <c r="F53" s="29"/>
      <c r="G53" s="29"/>
    </row>
    <row r="54" ht="15.75" customHeight="1">
      <c r="A54" s="26" t="s">
        <v>41</v>
      </c>
      <c r="B54" s="20"/>
      <c r="C54" s="20"/>
      <c r="D54" s="20"/>
      <c r="E54" s="14">
        <f t="shared" ref="E54:E61" si="10">SUM(B54:D54)</f>
        <v>0</v>
      </c>
      <c r="F54" s="28"/>
      <c r="G54" s="28"/>
    </row>
    <row r="55" ht="15.75" customHeight="1">
      <c r="A55" s="26" t="s">
        <v>42</v>
      </c>
      <c r="B55" s="20"/>
      <c r="C55" s="20"/>
      <c r="D55" s="20"/>
      <c r="E55" s="14">
        <f t="shared" si="10"/>
        <v>0</v>
      </c>
    </row>
    <row r="56" ht="15.75" customHeight="1">
      <c r="A56" s="26" t="s">
        <v>43</v>
      </c>
      <c r="B56" s="20"/>
      <c r="C56" s="20"/>
      <c r="D56" s="20"/>
      <c r="E56" s="14">
        <f t="shared" si="10"/>
        <v>0</v>
      </c>
    </row>
    <row r="57" ht="15.75" customHeight="1">
      <c r="A57" s="26" t="s">
        <v>44</v>
      </c>
      <c r="B57" s="20"/>
      <c r="C57" s="20"/>
      <c r="D57" s="20"/>
      <c r="E57" s="14">
        <f t="shared" si="10"/>
        <v>0</v>
      </c>
    </row>
    <row r="58" ht="15.75" customHeight="1">
      <c r="A58" s="27" t="s">
        <v>45</v>
      </c>
      <c r="B58" s="14"/>
      <c r="C58" s="14"/>
      <c r="D58" s="14"/>
      <c r="E58" s="14">
        <f t="shared" si="10"/>
        <v>0</v>
      </c>
    </row>
    <row r="59" ht="15.75" customHeight="1">
      <c r="A59" s="27" t="s">
        <v>46</v>
      </c>
      <c r="B59" s="14"/>
      <c r="C59" s="14"/>
      <c r="D59" s="14"/>
      <c r="E59" s="14">
        <f t="shared" si="10"/>
        <v>0</v>
      </c>
    </row>
    <row r="60" ht="15.75" customHeight="1">
      <c r="A60" s="30" t="s">
        <v>47</v>
      </c>
      <c r="B60" s="31">
        <f t="shared" ref="B60:D60" si="11">SUM(B26:B59)</f>
        <v>0</v>
      </c>
      <c r="C60" s="31">
        <f t="shared" si="11"/>
        <v>0</v>
      </c>
      <c r="D60" s="31">
        <f t="shared" si="11"/>
        <v>0</v>
      </c>
      <c r="E60" s="31">
        <f t="shared" si="10"/>
        <v>0</v>
      </c>
    </row>
    <row r="61" ht="15.75" customHeight="1">
      <c r="A61" s="32" t="s">
        <v>48</v>
      </c>
      <c r="B61" s="33">
        <f t="shared" ref="B61:D61" si="12">B10+B15+B23</f>
        <v>0</v>
      </c>
      <c r="C61" s="33">
        <f t="shared" si="12"/>
        <v>0</v>
      </c>
      <c r="D61" s="33">
        <f t="shared" si="12"/>
        <v>0</v>
      </c>
      <c r="E61" s="33">
        <f t="shared" si="10"/>
        <v>0</v>
      </c>
    </row>
    <row r="62" ht="15.75" customHeight="1">
      <c r="A62" s="34" t="s">
        <v>8</v>
      </c>
      <c r="B62" s="35">
        <f t="shared" ref="B62:E62" si="13">B60+B61</f>
        <v>0</v>
      </c>
      <c r="C62" s="35">
        <f t="shared" si="13"/>
        <v>0</v>
      </c>
      <c r="D62" s="35">
        <f t="shared" si="13"/>
        <v>0</v>
      </c>
      <c r="E62" s="35">
        <f t="shared" si="13"/>
        <v>0</v>
      </c>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25:E25"/>
    <mergeCell ref="A32:E32"/>
    <mergeCell ref="A39:E39"/>
    <mergeCell ref="A46:E46"/>
    <mergeCell ref="A53:E5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3"/>
    <col customWidth="1" min="2" max="2" width="17.43"/>
    <col customWidth="1" min="3" max="3" width="16.14"/>
    <col customWidth="1" min="4" max="4" width="15.71"/>
    <col customWidth="1" min="5" max="5" width="14.71"/>
    <col customWidth="1" min="6" max="6" width="17.29"/>
    <col customWidth="1" min="7" max="7" width="19.29"/>
    <col customWidth="1" min="8" max="8" width="45.57"/>
    <col customWidth="1" min="9" max="9" width="4.0"/>
    <col customWidth="1" min="10" max="20" width="8.71"/>
  </cols>
  <sheetData>
    <row r="1" ht="16.5" customHeight="1">
      <c r="A1" s="36" t="s">
        <v>49</v>
      </c>
    </row>
    <row r="2" ht="22.5" customHeight="1">
      <c r="A2" s="37" t="s">
        <v>50</v>
      </c>
      <c r="B2" s="38" t="s">
        <v>51</v>
      </c>
      <c r="C2" s="24"/>
      <c r="D2" s="24"/>
      <c r="E2" s="24"/>
      <c r="F2" s="25"/>
    </row>
    <row r="3" ht="21.75" customHeight="1">
      <c r="A3" s="37" t="s">
        <v>52</v>
      </c>
      <c r="B3" s="38" t="s">
        <v>53</v>
      </c>
      <c r="C3" s="24"/>
      <c r="D3" s="24"/>
      <c r="E3" s="24"/>
      <c r="F3" s="25"/>
    </row>
    <row r="4" ht="18.75" customHeight="1">
      <c r="A4" s="37" t="s">
        <v>54</v>
      </c>
      <c r="B4" s="38" t="s">
        <v>55</v>
      </c>
      <c r="C4" s="24"/>
      <c r="D4" s="24"/>
      <c r="E4" s="24"/>
      <c r="F4" s="25"/>
    </row>
    <row r="5" ht="19.5" customHeight="1">
      <c r="A5" s="37" t="s">
        <v>56</v>
      </c>
      <c r="B5" s="39" t="s">
        <v>57</v>
      </c>
      <c r="C5" s="24"/>
      <c r="D5" s="24"/>
      <c r="E5" s="24"/>
      <c r="F5" s="25"/>
    </row>
    <row r="6" ht="19.5" customHeight="1">
      <c r="A6" s="40"/>
      <c r="B6" s="41"/>
      <c r="C6" s="24"/>
      <c r="D6" s="24"/>
      <c r="E6" s="24"/>
      <c r="F6" s="25"/>
    </row>
    <row r="7" ht="21.75" customHeight="1">
      <c r="A7" s="42" t="s">
        <v>58</v>
      </c>
      <c r="B7" s="43"/>
      <c r="C7" s="44"/>
      <c r="D7" s="44" t="s">
        <v>59</v>
      </c>
      <c r="E7" s="24"/>
      <c r="F7" s="25"/>
    </row>
    <row r="8" ht="24.75" customHeight="1">
      <c r="A8" s="45" t="s">
        <v>60</v>
      </c>
      <c r="B8" s="46"/>
      <c r="C8" s="47"/>
      <c r="D8" s="43"/>
      <c r="E8" s="48" t="s">
        <v>61</v>
      </c>
      <c r="F8" s="49">
        <v>10.0</v>
      </c>
    </row>
    <row r="9" ht="81.0" customHeight="1">
      <c r="A9" s="50" t="s">
        <v>62</v>
      </c>
    </row>
    <row r="10" ht="21.0" customHeight="1">
      <c r="A10" s="51"/>
      <c r="B10" s="52"/>
      <c r="C10" s="52"/>
      <c r="D10" s="53"/>
      <c r="E10" s="53"/>
      <c r="F10" s="53"/>
      <c r="G10" s="54"/>
      <c r="H10" s="55"/>
    </row>
    <row r="11" ht="24.0" customHeight="1">
      <c r="A11" s="56" t="s">
        <v>63</v>
      </c>
      <c r="B11" s="57" t="s">
        <v>64</v>
      </c>
      <c r="C11" s="57" t="s">
        <v>65</v>
      </c>
      <c r="D11" s="57" t="s">
        <v>66</v>
      </c>
      <c r="E11" s="57" t="s">
        <v>67</v>
      </c>
      <c r="F11" s="57" t="s">
        <v>68</v>
      </c>
      <c r="G11" s="57" t="s">
        <v>69</v>
      </c>
      <c r="H11" s="58" t="s">
        <v>70</v>
      </c>
      <c r="I11" s="59"/>
    </row>
    <row r="12" ht="12.75" customHeight="1">
      <c r="A12" s="60" t="s">
        <v>7</v>
      </c>
      <c r="B12" s="61"/>
      <c r="C12" s="61"/>
      <c r="D12" s="61"/>
      <c r="E12" s="61"/>
      <c r="F12" s="61"/>
      <c r="G12" s="61"/>
      <c r="H12" s="62"/>
    </row>
    <row r="13" ht="12.75" customHeight="1">
      <c r="A13" s="63" t="s">
        <v>71</v>
      </c>
      <c r="B13" s="64" t="s">
        <v>72</v>
      </c>
      <c r="C13" s="65">
        <v>0.5</v>
      </c>
      <c r="D13" s="64">
        <v>200.0</v>
      </c>
      <c r="E13" s="64">
        <v>9.0</v>
      </c>
      <c r="F13" s="66">
        <f t="shared" ref="F13:F16" si="1">C13*D13*E13</f>
        <v>900</v>
      </c>
      <c r="G13" s="66">
        <f t="shared" ref="G13:G16" si="2">F13/$F$8</f>
        <v>90</v>
      </c>
      <c r="H13" s="67" t="s">
        <v>73</v>
      </c>
    </row>
    <row r="14" ht="12.75" customHeight="1">
      <c r="A14" s="68"/>
      <c r="B14" s="64"/>
      <c r="C14" s="65"/>
      <c r="D14" s="64"/>
      <c r="E14" s="64"/>
      <c r="F14" s="66">
        <f t="shared" si="1"/>
        <v>0</v>
      </c>
      <c r="G14" s="66">
        <f t="shared" si="2"/>
        <v>0</v>
      </c>
      <c r="H14" s="67"/>
    </row>
    <row r="15" ht="12.75" customHeight="1">
      <c r="A15" s="68"/>
      <c r="B15" s="64"/>
      <c r="C15" s="65"/>
      <c r="D15" s="64"/>
      <c r="E15" s="64"/>
      <c r="F15" s="66">
        <f t="shared" si="1"/>
        <v>0</v>
      </c>
      <c r="G15" s="66">
        <f t="shared" si="2"/>
        <v>0</v>
      </c>
      <c r="H15" s="67"/>
    </row>
    <row r="16" ht="12.75" customHeight="1">
      <c r="A16" s="68"/>
      <c r="B16" s="64"/>
      <c r="C16" s="65"/>
      <c r="D16" s="64"/>
      <c r="E16" s="64"/>
      <c r="F16" s="66">
        <f t="shared" si="1"/>
        <v>0</v>
      </c>
      <c r="G16" s="66">
        <f t="shared" si="2"/>
        <v>0</v>
      </c>
      <c r="H16" s="67"/>
    </row>
    <row r="17" ht="12.75" customHeight="1">
      <c r="A17" s="69" t="s">
        <v>74</v>
      </c>
      <c r="B17" s="70"/>
      <c r="C17" s="71"/>
      <c r="D17" s="70"/>
      <c r="E17" s="70"/>
      <c r="F17" s="66">
        <f t="shared" ref="F17:G17" si="3">SUM(F13:F16)</f>
        <v>900</v>
      </c>
      <c r="G17" s="66">
        <f t="shared" si="3"/>
        <v>90</v>
      </c>
      <c r="H17" s="67"/>
    </row>
    <row r="18" ht="12.75" customHeight="1">
      <c r="A18" s="60" t="s">
        <v>9</v>
      </c>
      <c r="B18" s="61"/>
      <c r="C18" s="72"/>
      <c r="D18" s="61"/>
      <c r="E18" s="61"/>
      <c r="F18" s="73"/>
      <c r="G18" s="73"/>
      <c r="H18" s="74"/>
    </row>
    <row r="19" ht="12.75" customHeight="1">
      <c r="A19" s="68"/>
      <c r="B19" s="64"/>
      <c r="C19" s="65"/>
      <c r="D19" s="64"/>
      <c r="E19" s="64"/>
      <c r="F19" s="66">
        <f t="shared" ref="F19:F24" si="4">C19*D19*E19</f>
        <v>0</v>
      </c>
      <c r="G19" s="66">
        <f t="shared" ref="G19:G24" si="5">F19/$F$8</f>
        <v>0</v>
      </c>
      <c r="H19" s="67"/>
    </row>
    <row r="20" ht="12.75" customHeight="1">
      <c r="A20" s="68"/>
      <c r="B20" s="64"/>
      <c r="C20" s="65"/>
      <c r="D20" s="64"/>
      <c r="E20" s="64"/>
      <c r="F20" s="66">
        <f t="shared" si="4"/>
        <v>0</v>
      </c>
      <c r="G20" s="66">
        <f t="shared" si="5"/>
        <v>0</v>
      </c>
      <c r="H20" s="67"/>
    </row>
    <row r="21" ht="12.75" customHeight="1">
      <c r="A21" s="68"/>
      <c r="B21" s="64"/>
      <c r="C21" s="65"/>
      <c r="D21" s="64"/>
      <c r="E21" s="64"/>
      <c r="F21" s="66">
        <f t="shared" si="4"/>
        <v>0</v>
      </c>
      <c r="G21" s="66">
        <f t="shared" si="5"/>
        <v>0</v>
      </c>
      <c r="H21" s="67"/>
    </row>
    <row r="22" ht="12.75" customHeight="1">
      <c r="A22" s="68"/>
      <c r="B22" s="64"/>
      <c r="C22" s="65"/>
      <c r="D22" s="64"/>
      <c r="E22" s="64"/>
      <c r="F22" s="66">
        <f t="shared" si="4"/>
        <v>0</v>
      </c>
      <c r="G22" s="66">
        <f t="shared" si="5"/>
        <v>0</v>
      </c>
      <c r="H22" s="67"/>
    </row>
    <row r="23" ht="12.75" customHeight="1">
      <c r="A23" s="75"/>
      <c r="B23" s="64"/>
      <c r="C23" s="65"/>
      <c r="D23" s="64"/>
      <c r="E23" s="64"/>
      <c r="F23" s="66">
        <f t="shared" si="4"/>
        <v>0</v>
      </c>
      <c r="G23" s="66">
        <f t="shared" si="5"/>
        <v>0</v>
      </c>
      <c r="H23" s="67"/>
    </row>
    <row r="24" ht="12.75" customHeight="1">
      <c r="A24" s="68"/>
      <c r="B24" s="64"/>
      <c r="C24" s="65"/>
      <c r="D24" s="64"/>
      <c r="E24" s="64"/>
      <c r="F24" s="66">
        <f t="shared" si="4"/>
        <v>0</v>
      </c>
      <c r="G24" s="66">
        <f t="shared" si="5"/>
        <v>0</v>
      </c>
      <c r="H24" s="67"/>
    </row>
    <row r="25" ht="12.75" customHeight="1">
      <c r="A25" s="69" t="s">
        <v>75</v>
      </c>
      <c r="B25" s="70"/>
      <c r="C25" s="71"/>
      <c r="D25" s="70"/>
      <c r="E25" s="70"/>
      <c r="F25" s="66">
        <f t="shared" ref="F25:G25" si="6">SUM(F19:F24)</f>
        <v>0</v>
      </c>
      <c r="G25" s="66">
        <f t="shared" si="6"/>
        <v>0</v>
      </c>
      <c r="H25" s="67"/>
    </row>
    <row r="26" ht="12.75" customHeight="1">
      <c r="A26" s="60" t="s">
        <v>10</v>
      </c>
      <c r="B26" s="76"/>
      <c r="C26" s="77"/>
      <c r="D26" s="76"/>
      <c r="E26" s="76"/>
      <c r="F26" s="73"/>
      <c r="G26" s="73"/>
      <c r="H26" s="74"/>
    </row>
    <row r="27" ht="12.75" customHeight="1">
      <c r="A27" s="68"/>
      <c r="B27" s="64"/>
      <c r="C27" s="65"/>
      <c r="D27" s="64"/>
      <c r="E27" s="64"/>
      <c r="F27" s="66">
        <f t="shared" ref="F27:F32" si="7">C27*D27*E27</f>
        <v>0</v>
      </c>
      <c r="G27" s="66">
        <f t="shared" ref="G27:G32" si="8">F27/$F$8</f>
        <v>0</v>
      </c>
      <c r="H27" s="67"/>
    </row>
    <row r="28" ht="12.75" customHeight="1">
      <c r="A28" s="68"/>
      <c r="B28" s="64"/>
      <c r="C28" s="65"/>
      <c r="D28" s="64"/>
      <c r="E28" s="64"/>
      <c r="F28" s="66">
        <f t="shared" si="7"/>
        <v>0</v>
      </c>
      <c r="G28" s="66">
        <f t="shared" si="8"/>
        <v>0</v>
      </c>
      <c r="H28" s="67"/>
    </row>
    <row r="29" ht="12.75" customHeight="1">
      <c r="A29" s="68"/>
      <c r="B29" s="64"/>
      <c r="C29" s="65"/>
      <c r="D29" s="64"/>
      <c r="E29" s="64"/>
      <c r="F29" s="66">
        <f t="shared" si="7"/>
        <v>0</v>
      </c>
      <c r="G29" s="66">
        <f t="shared" si="8"/>
        <v>0</v>
      </c>
      <c r="H29" s="67"/>
    </row>
    <row r="30" ht="12.75" customHeight="1">
      <c r="A30" s="68"/>
      <c r="B30" s="64"/>
      <c r="C30" s="65"/>
      <c r="D30" s="64"/>
      <c r="E30" s="64"/>
      <c r="F30" s="66">
        <f t="shared" si="7"/>
        <v>0</v>
      </c>
      <c r="G30" s="66">
        <f t="shared" si="8"/>
        <v>0</v>
      </c>
      <c r="H30" s="67"/>
    </row>
    <row r="31" ht="12.75" customHeight="1">
      <c r="A31" s="75"/>
      <c r="B31" s="64"/>
      <c r="C31" s="65"/>
      <c r="D31" s="64"/>
      <c r="E31" s="64"/>
      <c r="F31" s="66">
        <f t="shared" si="7"/>
        <v>0</v>
      </c>
      <c r="G31" s="66">
        <f t="shared" si="8"/>
        <v>0</v>
      </c>
      <c r="H31" s="67"/>
    </row>
    <row r="32" ht="12.75" customHeight="1">
      <c r="A32" s="75"/>
      <c r="B32" s="64"/>
      <c r="C32" s="65"/>
      <c r="D32" s="64"/>
      <c r="E32" s="64"/>
      <c r="F32" s="66">
        <f t="shared" si="7"/>
        <v>0</v>
      </c>
      <c r="G32" s="66">
        <f t="shared" si="8"/>
        <v>0</v>
      </c>
      <c r="H32" s="67"/>
    </row>
    <row r="33" ht="12.75" customHeight="1">
      <c r="A33" s="69" t="s">
        <v>76</v>
      </c>
      <c r="B33" s="70"/>
      <c r="C33" s="71"/>
      <c r="D33" s="70"/>
      <c r="E33" s="70"/>
      <c r="F33" s="66">
        <f t="shared" ref="F33:G33" si="9">SUM(F27:F32)</f>
        <v>0</v>
      </c>
      <c r="G33" s="66">
        <f t="shared" si="9"/>
        <v>0</v>
      </c>
      <c r="H33" s="67"/>
    </row>
    <row r="34" ht="12.75" customHeight="1">
      <c r="A34" s="78" t="s">
        <v>48</v>
      </c>
      <c r="B34" s="79"/>
      <c r="C34" s="79"/>
      <c r="D34" s="79"/>
      <c r="E34" s="79"/>
      <c r="F34" s="80">
        <f t="shared" ref="F34:G34" si="10">F17+F25+F33</f>
        <v>900</v>
      </c>
      <c r="G34" s="80">
        <f t="shared" si="10"/>
        <v>90</v>
      </c>
      <c r="H34" s="81"/>
    </row>
    <row r="35" ht="30.0" customHeight="1">
      <c r="A35" s="82" t="s">
        <v>11</v>
      </c>
      <c r="B35" s="83" t="s">
        <v>64</v>
      </c>
      <c r="C35" s="83" t="s">
        <v>77</v>
      </c>
      <c r="D35" s="83" t="s">
        <v>66</v>
      </c>
      <c r="E35" s="83" t="s">
        <v>67</v>
      </c>
      <c r="F35" s="84" t="s">
        <v>78</v>
      </c>
      <c r="G35" s="84" t="s">
        <v>69</v>
      </c>
      <c r="H35" s="82" t="s">
        <v>70</v>
      </c>
    </row>
    <row r="36" ht="25.5" customHeight="1">
      <c r="A36" s="23" t="s">
        <v>12</v>
      </c>
      <c r="B36" s="24"/>
      <c r="C36" s="24"/>
      <c r="D36" s="24"/>
      <c r="E36" s="24"/>
      <c r="F36" s="24"/>
      <c r="G36" s="25"/>
      <c r="H36" s="85"/>
    </row>
    <row r="37" ht="12.75" customHeight="1">
      <c r="A37" s="86" t="s">
        <v>79</v>
      </c>
      <c r="B37" s="87"/>
      <c r="C37" s="87"/>
      <c r="D37" s="87"/>
      <c r="E37" s="87"/>
      <c r="F37" s="88"/>
      <c r="G37" s="88"/>
      <c r="H37" s="89"/>
    </row>
    <row r="38" ht="12.75" customHeight="1">
      <c r="A38" s="68" t="s">
        <v>80</v>
      </c>
      <c r="B38" s="64" t="s">
        <v>81</v>
      </c>
      <c r="C38" s="90">
        <v>20.0</v>
      </c>
      <c r="D38" s="64">
        <v>50.0</v>
      </c>
      <c r="E38" s="64">
        <v>2.0</v>
      </c>
      <c r="F38" s="66">
        <f t="shared" ref="F38:F43" si="11">C38*D38*E38</f>
        <v>2000</v>
      </c>
      <c r="G38" s="66">
        <f t="shared" ref="G38:G43" si="12">F38/$F$8</f>
        <v>200</v>
      </c>
      <c r="H38" s="67" t="s">
        <v>82</v>
      </c>
      <c r="I38" s="91" t="s">
        <v>83</v>
      </c>
    </row>
    <row r="39" ht="12.75" customHeight="1">
      <c r="A39" s="68"/>
      <c r="B39" s="64"/>
      <c r="C39" s="90"/>
      <c r="D39" s="64"/>
      <c r="E39" s="64"/>
      <c r="F39" s="66">
        <f t="shared" si="11"/>
        <v>0</v>
      </c>
      <c r="G39" s="66">
        <f t="shared" si="12"/>
        <v>0</v>
      </c>
      <c r="H39" s="67"/>
    </row>
    <row r="40" ht="12.75" customHeight="1">
      <c r="A40" s="68"/>
      <c r="B40" s="64"/>
      <c r="C40" s="90"/>
      <c r="D40" s="64"/>
      <c r="E40" s="64"/>
      <c r="F40" s="66">
        <f t="shared" si="11"/>
        <v>0</v>
      </c>
      <c r="G40" s="66">
        <f t="shared" si="12"/>
        <v>0</v>
      </c>
      <c r="H40" s="67"/>
    </row>
    <row r="41" ht="12.75" customHeight="1">
      <c r="A41" s="68"/>
      <c r="B41" s="64"/>
      <c r="C41" s="90"/>
      <c r="D41" s="64"/>
      <c r="E41" s="64"/>
      <c r="F41" s="66">
        <f t="shared" si="11"/>
        <v>0</v>
      </c>
      <c r="G41" s="66">
        <f t="shared" si="12"/>
        <v>0</v>
      </c>
      <c r="H41" s="67"/>
    </row>
    <row r="42" ht="12.75" customHeight="1">
      <c r="A42" s="68"/>
      <c r="B42" s="64"/>
      <c r="C42" s="90"/>
      <c r="D42" s="64"/>
      <c r="E42" s="64"/>
      <c r="F42" s="66">
        <f t="shared" si="11"/>
        <v>0</v>
      </c>
      <c r="G42" s="66">
        <f t="shared" si="12"/>
        <v>0</v>
      </c>
      <c r="H42" s="67"/>
    </row>
    <row r="43" ht="12.75" customHeight="1">
      <c r="A43" s="69"/>
      <c r="B43" s="64"/>
      <c r="C43" s="90"/>
      <c r="D43" s="64"/>
      <c r="E43" s="64"/>
      <c r="F43" s="66">
        <f t="shared" si="11"/>
        <v>0</v>
      </c>
      <c r="G43" s="66">
        <f t="shared" si="12"/>
        <v>0</v>
      </c>
      <c r="H43" s="67"/>
    </row>
    <row r="44" ht="12.75" customHeight="1">
      <c r="A44" s="86" t="s">
        <v>84</v>
      </c>
      <c r="B44" s="87"/>
      <c r="C44" s="92"/>
      <c r="D44" s="87"/>
      <c r="E44" s="87"/>
      <c r="F44" s="88"/>
      <c r="G44" s="88"/>
      <c r="H44" s="89"/>
    </row>
    <row r="45" ht="12.75" customHeight="1">
      <c r="A45" s="68"/>
      <c r="B45" s="64"/>
      <c r="C45" s="90"/>
      <c r="D45" s="64"/>
      <c r="E45" s="64"/>
      <c r="F45" s="66">
        <f t="shared" ref="F45:F50" si="13">C45*D45*E45</f>
        <v>0</v>
      </c>
      <c r="G45" s="66">
        <f t="shared" ref="G45:G50" si="14">F45/$F$8</f>
        <v>0</v>
      </c>
      <c r="H45" s="67"/>
    </row>
    <row r="46" ht="12.75" customHeight="1">
      <c r="A46" s="68"/>
      <c r="B46" s="64"/>
      <c r="C46" s="90"/>
      <c r="D46" s="64"/>
      <c r="E46" s="64"/>
      <c r="F46" s="66">
        <f t="shared" si="13"/>
        <v>0</v>
      </c>
      <c r="G46" s="66">
        <f t="shared" si="14"/>
        <v>0</v>
      </c>
      <c r="H46" s="67"/>
    </row>
    <row r="47" ht="12.75" customHeight="1">
      <c r="A47" s="68"/>
      <c r="B47" s="64"/>
      <c r="C47" s="90"/>
      <c r="D47" s="64"/>
      <c r="E47" s="64"/>
      <c r="F47" s="66">
        <f t="shared" si="13"/>
        <v>0</v>
      </c>
      <c r="G47" s="66">
        <f t="shared" si="14"/>
        <v>0</v>
      </c>
      <c r="H47" s="67"/>
    </row>
    <row r="48" ht="12.75" customHeight="1">
      <c r="A48" s="68"/>
      <c r="B48" s="64"/>
      <c r="C48" s="90"/>
      <c r="D48" s="64"/>
      <c r="E48" s="64"/>
      <c r="F48" s="66">
        <f t="shared" si="13"/>
        <v>0</v>
      </c>
      <c r="G48" s="66">
        <f t="shared" si="14"/>
        <v>0</v>
      </c>
      <c r="H48" s="67"/>
    </row>
    <row r="49" ht="12.75" customHeight="1">
      <c r="A49" s="68"/>
      <c r="B49" s="64"/>
      <c r="C49" s="90"/>
      <c r="D49" s="64"/>
      <c r="E49" s="64"/>
      <c r="F49" s="66">
        <f t="shared" si="13"/>
        <v>0</v>
      </c>
      <c r="G49" s="66">
        <f t="shared" si="14"/>
        <v>0</v>
      </c>
      <c r="H49" s="67"/>
    </row>
    <row r="50" ht="12.75" customHeight="1">
      <c r="A50" s="69"/>
      <c r="B50" s="70"/>
      <c r="C50" s="93"/>
      <c r="D50" s="70"/>
      <c r="E50" s="70"/>
      <c r="F50" s="66">
        <f t="shared" si="13"/>
        <v>0</v>
      </c>
      <c r="G50" s="66">
        <f t="shared" si="14"/>
        <v>0</v>
      </c>
      <c r="H50" s="67"/>
    </row>
    <row r="51" ht="25.5" customHeight="1">
      <c r="A51" s="23" t="s">
        <v>19</v>
      </c>
      <c r="B51" s="24"/>
      <c r="C51" s="24"/>
      <c r="D51" s="24"/>
      <c r="E51" s="24"/>
      <c r="F51" s="24"/>
      <c r="G51" s="25"/>
      <c r="H51" s="89"/>
    </row>
    <row r="52" ht="12.75" customHeight="1">
      <c r="A52" s="86" t="s">
        <v>85</v>
      </c>
      <c r="B52" s="87"/>
      <c r="C52" s="87"/>
      <c r="D52" s="87"/>
      <c r="E52" s="87"/>
      <c r="F52" s="88"/>
      <c r="G52" s="88"/>
      <c r="H52" s="89"/>
    </row>
    <row r="53" ht="12.75" customHeight="1">
      <c r="A53" s="68" t="s">
        <v>80</v>
      </c>
      <c r="B53" s="64" t="s">
        <v>81</v>
      </c>
      <c r="C53" s="90">
        <v>20.0</v>
      </c>
      <c r="D53" s="64">
        <v>50.0</v>
      </c>
      <c r="E53" s="64">
        <v>2.0</v>
      </c>
      <c r="F53" s="66">
        <f t="shared" ref="F53:F58" si="15">C53*D53*E53</f>
        <v>2000</v>
      </c>
      <c r="G53" s="66">
        <f t="shared" ref="G53:G58" si="16">F53/$F$8</f>
        <v>200</v>
      </c>
      <c r="H53" s="67" t="s">
        <v>82</v>
      </c>
    </row>
    <row r="54" ht="12.75" customHeight="1">
      <c r="A54" s="68"/>
      <c r="B54" s="64"/>
      <c r="C54" s="90"/>
      <c r="D54" s="64"/>
      <c r="E54" s="64"/>
      <c r="F54" s="66">
        <f t="shared" si="15"/>
        <v>0</v>
      </c>
      <c r="G54" s="66">
        <f t="shared" si="16"/>
        <v>0</v>
      </c>
      <c r="H54" s="67"/>
    </row>
    <row r="55" ht="12.75" customHeight="1">
      <c r="A55" s="68"/>
      <c r="B55" s="64"/>
      <c r="C55" s="90"/>
      <c r="D55" s="64"/>
      <c r="E55" s="64"/>
      <c r="F55" s="66">
        <f t="shared" si="15"/>
        <v>0</v>
      </c>
      <c r="G55" s="66">
        <f t="shared" si="16"/>
        <v>0</v>
      </c>
      <c r="H55" s="67"/>
    </row>
    <row r="56" ht="12.75" customHeight="1">
      <c r="A56" s="68"/>
      <c r="B56" s="64"/>
      <c r="C56" s="90"/>
      <c r="D56" s="64"/>
      <c r="E56" s="64"/>
      <c r="F56" s="66">
        <f t="shared" si="15"/>
        <v>0</v>
      </c>
      <c r="G56" s="66">
        <f t="shared" si="16"/>
        <v>0</v>
      </c>
      <c r="H56" s="67"/>
    </row>
    <row r="57" ht="12.75" customHeight="1">
      <c r="A57" s="68"/>
      <c r="B57" s="64"/>
      <c r="C57" s="90"/>
      <c r="D57" s="64"/>
      <c r="E57" s="64"/>
      <c r="F57" s="66">
        <f t="shared" si="15"/>
        <v>0</v>
      </c>
      <c r="G57" s="66">
        <f t="shared" si="16"/>
        <v>0</v>
      </c>
      <c r="H57" s="67"/>
    </row>
    <row r="58" ht="12.75" customHeight="1">
      <c r="A58" s="69"/>
      <c r="B58" s="64"/>
      <c r="C58" s="90"/>
      <c r="D58" s="64"/>
      <c r="E58" s="64"/>
      <c r="F58" s="66">
        <f t="shared" si="15"/>
        <v>0</v>
      </c>
      <c r="G58" s="66">
        <f t="shared" si="16"/>
        <v>0</v>
      </c>
      <c r="H58" s="67"/>
    </row>
    <row r="59" ht="12.75" customHeight="1">
      <c r="A59" s="86" t="s">
        <v>86</v>
      </c>
      <c r="B59" s="87"/>
      <c r="C59" s="92"/>
      <c r="D59" s="87"/>
      <c r="E59" s="87"/>
      <c r="F59" s="88"/>
      <c r="G59" s="88"/>
      <c r="H59" s="89"/>
    </row>
    <row r="60" ht="12.75" customHeight="1">
      <c r="A60" s="68"/>
      <c r="B60" s="64"/>
      <c r="C60" s="90"/>
      <c r="D60" s="64"/>
      <c r="E60" s="64"/>
      <c r="F60" s="66">
        <f t="shared" ref="F60:F65" si="17">C60*D60*E60</f>
        <v>0</v>
      </c>
      <c r="G60" s="66">
        <f t="shared" ref="G60:G65" si="18">F60/$F$8</f>
        <v>0</v>
      </c>
      <c r="H60" s="67"/>
    </row>
    <row r="61" ht="12.75" customHeight="1">
      <c r="A61" s="68"/>
      <c r="B61" s="64"/>
      <c r="C61" s="90"/>
      <c r="D61" s="64"/>
      <c r="E61" s="64"/>
      <c r="F61" s="66">
        <f t="shared" si="17"/>
        <v>0</v>
      </c>
      <c r="G61" s="66">
        <f t="shared" si="18"/>
        <v>0</v>
      </c>
      <c r="H61" s="67"/>
    </row>
    <row r="62" ht="12.75" customHeight="1">
      <c r="A62" s="68"/>
      <c r="B62" s="64"/>
      <c r="C62" s="90"/>
      <c r="D62" s="64"/>
      <c r="E62" s="64"/>
      <c r="F62" s="66">
        <f t="shared" si="17"/>
        <v>0</v>
      </c>
      <c r="G62" s="66">
        <f t="shared" si="18"/>
        <v>0</v>
      </c>
      <c r="H62" s="67"/>
    </row>
    <row r="63" ht="12.75" customHeight="1">
      <c r="A63" s="68"/>
      <c r="B63" s="64"/>
      <c r="C63" s="90"/>
      <c r="D63" s="64"/>
      <c r="E63" s="64"/>
      <c r="F63" s="66">
        <f t="shared" si="17"/>
        <v>0</v>
      </c>
      <c r="G63" s="66">
        <f t="shared" si="18"/>
        <v>0</v>
      </c>
      <c r="H63" s="67"/>
    </row>
    <row r="64" ht="12.75" customHeight="1">
      <c r="A64" s="68"/>
      <c r="B64" s="64"/>
      <c r="C64" s="90"/>
      <c r="D64" s="64"/>
      <c r="E64" s="64"/>
      <c r="F64" s="66">
        <f t="shared" si="17"/>
        <v>0</v>
      </c>
      <c r="G64" s="66">
        <f t="shared" si="18"/>
        <v>0</v>
      </c>
      <c r="H64" s="67"/>
    </row>
    <row r="65" ht="12.75" customHeight="1">
      <c r="A65" s="69"/>
      <c r="B65" s="70"/>
      <c r="C65" s="93"/>
      <c r="D65" s="70"/>
      <c r="E65" s="70"/>
      <c r="F65" s="66">
        <f t="shared" si="17"/>
        <v>0</v>
      </c>
      <c r="G65" s="66">
        <f t="shared" si="18"/>
        <v>0</v>
      </c>
      <c r="H65" s="67"/>
    </row>
    <row r="66" ht="30.0" customHeight="1">
      <c r="A66" s="23" t="s">
        <v>26</v>
      </c>
      <c r="B66" s="24"/>
      <c r="C66" s="24"/>
      <c r="D66" s="24"/>
      <c r="E66" s="24"/>
      <c r="F66" s="24"/>
      <c r="G66" s="24"/>
      <c r="H66" s="25"/>
    </row>
    <row r="67" ht="18.75" customHeight="1">
      <c r="A67" s="94" t="s">
        <v>87</v>
      </c>
      <c r="B67" s="95"/>
      <c r="C67" s="95"/>
      <c r="D67" s="95"/>
      <c r="E67" s="95"/>
      <c r="F67" s="88"/>
      <c r="G67" s="88"/>
      <c r="H67" s="89"/>
    </row>
    <row r="68" ht="12.75" customHeight="1">
      <c r="A68" s="68"/>
      <c r="B68" s="64"/>
      <c r="C68" s="90"/>
      <c r="D68" s="64"/>
      <c r="E68" s="64"/>
      <c r="F68" s="66">
        <f t="shared" ref="F68:F78" si="19">C68*D68*E68</f>
        <v>0</v>
      </c>
      <c r="G68" s="66">
        <f t="shared" ref="G68:G78" si="20">F68/$F$8</f>
        <v>0</v>
      </c>
      <c r="H68" s="67"/>
    </row>
    <row r="69" ht="12.75" customHeight="1">
      <c r="A69" s="68"/>
      <c r="B69" s="64"/>
      <c r="C69" s="90"/>
      <c r="D69" s="64"/>
      <c r="E69" s="64"/>
      <c r="F69" s="66">
        <f t="shared" si="19"/>
        <v>0</v>
      </c>
      <c r="G69" s="66">
        <f t="shared" si="20"/>
        <v>0</v>
      </c>
      <c r="H69" s="67"/>
    </row>
    <row r="70" ht="12.75" customHeight="1">
      <c r="A70" s="68"/>
      <c r="B70" s="64"/>
      <c r="C70" s="90"/>
      <c r="D70" s="64"/>
      <c r="E70" s="64"/>
      <c r="F70" s="66">
        <f t="shared" si="19"/>
        <v>0</v>
      </c>
      <c r="G70" s="66">
        <f t="shared" si="20"/>
        <v>0</v>
      </c>
      <c r="H70" s="67"/>
    </row>
    <row r="71" ht="12.75" customHeight="1">
      <c r="A71" s="68"/>
      <c r="B71" s="64"/>
      <c r="C71" s="90"/>
      <c r="D71" s="64"/>
      <c r="E71" s="64"/>
      <c r="F71" s="66">
        <f t="shared" si="19"/>
        <v>0</v>
      </c>
      <c r="G71" s="66">
        <f t="shared" si="20"/>
        <v>0</v>
      </c>
      <c r="H71" s="67"/>
    </row>
    <row r="72" ht="12.75" customHeight="1">
      <c r="A72" s="68"/>
      <c r="B72" s="64"/>
      <c r="C72" s="90"/>
      <c r="D72" s="64"/>
      <c r="E72" s="64"/>
      <c r="F72" s="66">
        <f t="shared" si="19"/>
        <v>0</v>
      </c>
      <c r="G72" s="66">
        <f t="shared" si="20"/>
        <v>0</v>
      </c>
      <c r="H72" s="67"/>
    </row>
    <row r="73" ht="12.75" customHeight="1">
      <c r="A73" s="68"/>
      <c r="B73" s="64"/>
      <c r="C73" s="90"/>
      <c r="D73" s="64"/>
      <c r="E73" s="64"/>
      <c r="F73" s="66">
        <f t="shared" si="19"/>
        <v>0</v>
      </c>
      <c r="G73" s="66">
        <f t="shared" si="20"/>
        <v>0</v>
      </c>
      <c r="H73" s="67"/>
    </row>
    <row r="74" ht="12.75" customHeight="1">
      <c r="A74" s="68"/>
      <c r="B74" s="64"/>
      <c r="C74" s="90"/>
      <c r="D74" s="64"/>
      <c r="E74" s="64"/>
      <c r="F74" s="66">
        <f t="shared" si="19"/>
        <v>0</v>
      </c>
      <c r="G74" s="66">
        <f t="shared" si="20"/>
        <v>0</v>
      </c>
      <c r="H74" s="67"/>
    </row>
    <row r="75" ht="12.75" customHeight="1">
      <c r="A75" s="68"/>
      <c r="B75" s="64"/>
      <c r="C75" s="90"/>
      <c r="D75" s="64"/>
      <c r="E75" s="64"/>
      <c r="F75" s="66">
        <f t="shared" si="19"/>
        <v>0</v>
      </c>
      <c r="G75" s="66">
        <f t="shared" si="20"/>
        <v>0</v>
      </c>
      <c r="H75" s="67"/>
    </row>
    <row r="76" ht="12.75" customHeight="1">
      <c r="A76" s="68"/>
      <c r="B76" s="64"/>
      <c r="C76" s="90"/>
      <c r="D76" s="64"/>
      <c r="E76" s="64"/>
      <c r="F76" s="66">
        <f t="shared" si="19"/>
        <v>0</v>
      </c>
      <c r="G76" s="66">
        <f t="shared" si="20"/>
        <v>0</v>
      </c>
      <c r="H76" s="67"/>
    </row>
    <row r="77" ht="12.75" customHeight="1">
      <c r="A77" s="68"/>
      <c r="B77" s="64"/>
      <c r="C77" s="90"/>
      <c r="D77" s="64"/>
      <c r="E77" s="64"/>
      <c r="F77" s="66">
        <f t="shared" si="19"/>
        <v>0</v>
      </c>
      <c r="G77" s="66">
        <f t="shared" si="20"/>
        <v>0</v>
      </c>
      <c r="H77" s="67"/>
    </row>
    <row r="78" ht="12.75" customHeight="1">
      <c r="A78" s="69"/>
      <c r="B78" s="70"/>
      <c r="C78" s="93"/>
      <c r="D78" s="70"/>
      <c r="E78" s="70"/>
      <c r="F78" s="66">
        <f t="shared" si="19"/>
        <v>0</v>
      </c>
      <c r="G78" s="66">
        <f t="shared" si="20"/>
        <v>0</v>
      </c>
      <c r="H78" s="67"/>
    </row>
    <row r="79" ht="12.75" customHeight="1">
      <c r="A79" s="86" t="s">
        <v>88</v>
      </c>
      <c r="B79" s="87"/>
      <c r="C79" s="87"/>
      <c r="D79" s="87"/>
      <c r="E79" s="87"/>
      <c r="F79" s="88"/>
      <c r="G79" s="88"/>
      <c r="H79" s="89"/>
    </row>
    <row r="80" ht="12.75" customHeight="1">
      <c r="A80" s="68"/>
      <c r="B80" s="64"/>
      <c r="C80" s="64"/>
      <c r="D80" s="64"/>
      <c r="E80" s="64"/>
      <c r="F80" s="66">
        <f t="shared" ref="F80:F84" si="21">C80*D80*E80</f>
        <v>0</v>
      </c>
      <c r="G80" s="66">
        <f t="shared" ref="G80:G84" si="22">F80/$F$8</f>
        <v>0</v>
      </c>
      <c r="H80" s="67"/>
    </row>
    <row r="81" ht="12.75" customHeight="1">
      <c r="A81" s="68"/>
      <c r="B81" s="64"/>
      <c r="C81" s="64"/>
      <c r="D81" s="64"/>
      <c r="E81" s="64"/>
      <c r="F81" s="66">
        <f t="shared" si="21"/>
        <v>0</v>
      </c>
      <c r="G81" s="66">
        <f t="shared" si="22"/>
        <v>0</v>
      </c>
      <c r="H81" s="67"/>
    </row>
    <row r="82" ht="12.75" customHeight="1">
      <c r="A82" s="68"/>
      <c r="B82" s="64"/>
      <c r="C82" s="64"/>
      <c r="D82" s="64"/>
      <c r="E82" s="64"/>
      <c r="F82" s="66">
        <f t="shared" si="21"/>
        <v>0</v>
      </c>
      <c r="G82" s="66">
        <f t="shared" si="22"/>
        <v>0</v>
      </c>
      <c r="H82" s="67"/>
    </row>
    <row r="83" ht="12.75" customHeight="1">
      <c r="A83" s="68"/>
      <c r="B83" s="64"/>
      <c r="C83" s="64"/>
      <c r="D83" s="64"/>
      <c r="E83" s="64"/>
      <c r="F83" s="66">
        <f t="shared" si="21"/>
        <v>0</v>
      </c>
      <c r="G83" s="66">
        <f t="shared" si="22"/>
        <v>0</v>
      </c>
      <c r="H83" s="67"/>
    </row>
    <row r="84" ht="12.75" customHeight="1">
      <c r="A84" s="69"/>
      <c r="B84" s="64"/>
      <c r="C84" s="64"/>
      <c r="D84" s="64"/>
      <c r="E84" s="64"/>
      <c r="F84" s="66">
        <f t="shared" si="21"/>
        <v>0</v>
      </c>
      <c r="G84" s="66">
        <f t="shared" si="22"/>
        <v>0</v>
      </c>
      <c r="H84" s="67"/>
    </row>
    <row r="85" ht="23.25" customHeight="1">
      <c r="A85" s="23" t="s">
        <v>33</v>
      </c>
      <c r="B85" s="24"/>
      <c r="C85" s="24"/>
      <c r="D85" s="24"/>
      <c r="E85" s="24"/>
      <c r="F85" s="24"/>
      <c r="G85" s="24"/>
      <c r="H85" s="25"/>
    </row>
    <row r="86" ht="12.75" customHeight="1">
      <c r="A86" s="86" t="s">
        <v>89</v>
      </c>
      <c r="B86" s="87"/>
      <c r="C86" s="87"/>
      <c r="D86" s="87"/>
      <c r="E86" s="87"/>
      <c r="F86" s="88"/>
      <c r="G86" s="88"/>
      <c r="H86" s="89"/>
    </row>
    <row r="87" ht="12.75" customHeight="1">
      <c r="A87" s="68" t="s">
        <v>80</v>
      </c>
      <c r="B87" s="64" t="s">
        <v>81</v>
      </c>
      <c r="C87" s="90">
        <v>20.0</v>
      </c>
      <c r="D87" s="64">
        <v>50.0</v>
      </c>
      <c r="E87" s="64">
        <v>2.0</v>
      </c>
      <c r="F87" s="66">
        <f t="shared" ref="F87:F92" si="23">C87*D87*E87</f>
        <v>2000</v>
      </c>
      <c r="G87" s="66">
        <f t="shared" ref="G87:G92" si="24">F87/$F$8</f>
        <v>200</v>
      </c>
      <c r="H87" s="67" t="s">
        <v>82</v>
      </c>
    </row>
    <row r="88" ht="12.75" customHeight="1">
      <c r="A88" s="68"/>
      <c r="B88" s="64"/>
      <c r="C88" s="90"/>
      <c r="D88" s="64"/>
      <c r="E88" s="64"/>
      <c r="F88" s="66">
        <f t="shared" si="23"/>
        <v>0</v>
      </c>
      <c r="G88" s="66">
        <f t="shared" si="24"/>
        <v>0</v>
      </c>
      <c r="H88" s="67"/>
    </row>
    <row r="89" ht="12.75" customHeight="1">
      <c r="A89" s="68"/>
      <c r="B89" s="64"/>
      <c r="C89" s="90"/>
      <c r="D89" s="64"/>
      <c r="E89" s="64"/>
      <c r="F89" s="66">
        <f t="shared" si="23"/>
        <v>0</v>
      </c>
      <c r="G89" s="66">
        <f t="shared" si="24"/>
        <v>0</v>
      </c>
      <c r="H89" s="67"/>
    </row>
    <row r="90" ht="12.75" customHeight="1">
      <c r="A90" s="68"/>
      <c r="B90" s="64"/>
      <c r="C90" s="90"/>
      <c r="D90" s="64"/>
      <c r="E90" s="64"/>
      <c r="F90" s="66">
        <f t="shared" si="23"/>
        <v>0</v>
      </c>
      <c r="G90" s="66">
        <f t="shared" si="24"/>
        <v>0</v>
      </c>
      <c r="H90" s="67"/>
    </row>
    <row r="91" ht="12.75" customHeight="1">
      <c r="A91" s="68"/>
      <c r="B91" s="64"/>
      <c r="C91" s="90"/>
      <c r="D91" s="64"/>
      <c r="E91" s="64"/>
      <c r="F91" s="66">
        <f t="shared" si="23"/>
        <v>0</v>
      </c>
      <c r="G91" s="66">
        <f t="shared" si="24"/>
        <v>0</v>
      </c>
      <c r="H91" s="67"/>
    </row>
    <row r="92" ht="12.75" customHeight="1">
      <c r="A92" s="69"/>
      <c r="B92" s="64"/>
      <c r="C92" s="90"/>
      <c r="D92" s="64"/>
      <c r="E92" s="64"/>
      <c r="F92" s="66">
        <f t="shared" si="23"/>
        <v>0</v>
      </c>
      <c r="G92" s="66">
        <f t="shared" si="24"/>
        <v>0</v>
      </c>
      <c r="H92" s="67"/>
    </row>
    <row r="93" ht="12.75" customHeight="1">
      <c r="A93" s="86" t="s">
        <v>90</v>
      </c>
      <c r="B93" s="87"/>
      <c r="C93" s="92"/>
      <c r="D93" s="87"/>
      <c r="E93" s="87"/>
      <c r="F93" s="88"/>
      <c r="G93" s="88"/>
      <c r="H93" s="89"/>
    </row>
    <row r="94" ht="12.75" customHeight="1">
      <c r="A94" s="68"/>
      <c r="B94" s="64"/>
      <c r="C94" s="90"/>
      <c r="D94" s="64"/>
      <c r="E94" s="64"/>
      <c r="F94" s="66">
        <f t="shared" ref="F94:F100" si="25">C94*D94*E94</f>
        <v>0</v>
      </c>
      <c r="G94" s="66">
        <f t="shared" ref="G94:G100" si="26">F94/$F$8</f>
        <v>0</v>
      </c>
      <c r="H94" s="67"/>
    </row>
    <row r="95" ht="12.75" customHeight="1">
      <c r="A95" s="68"/>
      <c r="B95" s="64"/>
      <c r="C95" s="90"/>
      <c r="D95" s="64"/>
      <c r="E95" s="64"/>
      <c r="F95" s="66">
        <f t="shared" si="25"/>
        <v>0</v>
      </c>
      <c r="G95" s="66">
        <f t="shared" si="26"/>
        <v>0</v>
      </c>
      <c r="H95" s="67"/>
    </row>
    <row r="96" ht="12.75" customHeight="1">
      <c r="A96" s="68"/>
      <c r="B96" s="64"/>
      <c r="C96" s="90"/>
      <c r="D96" s="64"/>
      <c r="E96" s="64"/>
      <c r="F96" s="66">
        <f t="shared" si="25"/>
        <v>0</v>
      </c>
      <c r="G96" s="66">
        <f t="shared" si="26"/>
        <v>0</v>
      </c>
      <c r="H96" s="67"/>
    </row>
    <row r="97" ht="12.75" customHeight="1">
      <c r="A97" s="68"/>
      <c r="B97" s="64"/>
      <c r="C97" s="90"/>
      <c r="D97" s="64"/>
      <c r="E97" s="64"/>
      <c r="F97" s="66">
        <f t="shared" si="25"/>
        <v>0</v>
      </c>
      <c r="G97" s="66">
        <f t="shared" si="26"/>
        <v>0</v>
      </c>
      <c r="H97" s="67"/>
    </row>
    <row r="98" ht="12.75" customHeight="1">
      <c r="A98" s="68"/>
      <c r="B98" s="64"/>
      <c r="C98" s="90"/>
      <c r="D98" s="64"/>
      <c r="E98" s="64"/>
      <c r="F98" s="66">
        <f t="shared" si="25"/>
        <v>0</v>
      </c>
      <c r="G98" s="66">
        <f t="shared" si="26"/>
        <v>0</v>
      </c>
      <c r="H98" s="67"/>
    </row>
    <row r="99" ht="12.75" customHeight="1">
      <c r="A99" s="69"/>
      <c r="B99" s="70"/>
      <c r="C99" s="93"/>
      <c r="D99" s="70"/>
      <c r="E99" s="70"/>
      <c r="F99" s="66">
        <f t="shared" si="25"/>
        <v>0</v>
      </c>
      <c r="G99" s="66">
        <f t="shared" si="26"/>
        <v>0</v>
      </c>
      <c r="H99" s="67"/>
    </row>
    <row r="100" ht="12.75" customHeight="1">
      <c r="A100" s="68"/>
      <c r="B100" s="64"/>
      <c r="C100" s="64"/>
      <c r="D100" s="64"/>
      <c r="E100" s="64"/>
      <c r="F100" s="66">
        <f t="shared" si="25"/>
        <v>0</v>
      </c>
      <c r="G100" s="66">
        <f t="shared" si="26"/>
        <v>0</v>
      </c>
      <c r="H100" s="67"/>
    </row>
    <row r="101" ht="38.25" customHeight="1">
      <c r="A101" s="23" t="s">
        <v>40</v>
      </c>
      <c r="B101" s="24"/>
      <c r="C101" s="24"/>
      <c r="D101" s="24"/>
      <c r="E101" s="24"/>
      <c r="F101" s="24"/>
      <c r="G101" s="24"/>
      <c r="H101" s="25"/>
    </row>
    <row r="102" ht="12.75" customHeight="1">
      <c r="A102" s="86" t="s">
        <v>91</v>
      </c>
      <c r="B102" s="87"/>
      <c r="C102" s="87"/>
      <c r="D102" s="87"/>
      <c r="E102" s="87"/>
      <c r="F102" s="88"/>
      <c r="G102" s="88"/>
      <c r="H102" s="89"/>
    </row>
    <row r="103" ht="12.75" customHeight="1">
      <c r="A103" s="68"/>
      <c r="B103" s="64"/>
      <c r="C103" s="90"/>
      <c r="D103" s="64"/>
      <c r="E103" s="64"/>
      <c r="F103" s="66">
        <f t="shared" ref="F103:F108" si="27">C103*D103*E103</f>
        <v>0</v>
      </c>
      <c r="G103" s="66">
        <f t="shared" ref="G103:G108" si="28">F103/$F$8</f>
        <v>0</v>
      </c>
      <c r="H103" s="67"/>
    </row>
    <row r="104" ht="12.75" customHeight="1">
      <c r="A104" s="68"/>
      <c r="B104" s="64"/>
      <c r="C104" s="90"/>
      <c r="D104" s="64"/>
      <c r="E104" s="64"/>
      <c r="F104" s="66">
        <f t="shared" si="27"/>
        <v>0</v>
      </c>
      <c r="G104" s="66">
        <f t="shared" si="28"/>
        <v>0</v>
      </c>
      <c r="H104" s="67"/>
    </row>
    <row r="105" ht="12.75" customHeight="1">
      <c r="A105" s="68"/>
      <c r="B105" s="64"/>
      <c r="C105" s="90"/>
      <c r="D105" s="64"/>
      <c r="E105" s="64"/>
      <c r="F105" s="66">
        <f t="shared" si="27"/>
        <v>0</v>
      </c>
      <c r="G105" s="66">
        <f t="shared" si="28"/>
        <v>0</v>
      </c>
      <c r="H105" s="67"/>
    </row>
    <row r="106" ht="12.75" customHeight="1">
      <c r="A106" s="68"/>
      <c r="B106" s="64"/>
      <c r="C106" s="90"/>
      <c r="D106" s="64"/>
      <c r="E106" s="64"/>
      <c r="F106" s="66">
        <f t="shared" si="27"/>
        <v>0</v>
      </c>
      <c r="G106" s="66">
        <f t="shared" si="28"/>
        <v>0</v>
      </c>
      <c r="H106" s="67"/>
    </row>
    <row r="107" ht="12.75" customHeight="1">
      <c r="A107" s="68"/>
      <c r="B107" s="64"/>
      <c r="C107" s="90"/>
      <c r="D107" s="64"/>
      <c r="E107" s="64"/>
      <c r="F107" s="66">
        <f t="shared" si="27"/>
        <v>0</v>
      </c>
      <c r="G107" s="66">
        <f t="shared" si="28"/>
        <v>0</v>
      </c>
      <c r="H107" s="67"/>
    </row>
    <row r="108" ht="12.75" customHeight="1">
      <c r="A108" s="69"/>
      <c r="B108" s="64"/>
      <c r="C108" s="90"/>
      <c r="D108" s="64"/>
      <c r="E108" s="64"/>
      <c r="F108" s="66">
        <f t="shared" si="27"/>
        <v>0</v>
      </c>
      <c r="G108" s="66">
        <f t="shared" si="28"/>
        <v>0</v>
      </c>
      <c r="H108" s="67"/>
    </row>
    <row r="109" ht="12.75" customHeight="1">
      <c r="A109" s="86" t="s">
        <v>92</v>
      </c>
      <c r="B109" s="87"/>
      <c r="C109" s="92"/>
      <c r="D109" s="87"/>
      <c r="E109" s="87"/>
      <c r="F109" s="88"/>
      <c r="G109" s="88"/>
      <c r="H109" s="89"/>
    </row>
    <row r="110" ht="12.75" customHeight="1">
      <c r="A110" s="68"/>
      <c r="B110" s="64"/>
      <c r="C110" s="90"/>
      <c r="D110" s="64"/>
      <c r="E110" s="64"/>
      <c r="F110" s="66">
        <f t="shared" ref="F110:F115" si="29">C110*D110*E110</f>
        <v>0</v>
      </c>
      <c r="G110" s="66">
        <f t="shared" ref="G110:G115" si="30">F110/$F$8</f>
        <v>0</v>
      </c>
      <c r="H110" s="67"/>
    </row>
    <row r="111" ht="12.75" customHeight="1">
      <c r="A111" s="68"/>
      <c r="B111" s="64"/>
      <c r="C111" s="90"/>
      <c r="D111" s="64"/>
      <c r="E111" s="64"/>
      <c r="F111" s="66">
        <f t="shared" si="29"/>
        <v>0</v>
      </c>
      <c r="G111" s="66">
        <f t="shared" si="30"/>
        <v>0</v>
      </c>
      <c r="H111" s="67"/>
    </row>
    <row r="112" ht="12.75" customHeight="1">
      <c r="A112" s="68"/>
      <c r="B112" s="64"/>
      <c r="C112" s="90"/>
      <c r="D112" s="64"/>
      <c r="E112" s="64"/>
      <c r="F112" s="66">
        <f t="shared" si="29"/>
        <v>0</v>
      </c>
      <c r="G112" s="66">
        <f t="shared" si="30"/>
        <v>0</v>
      </c>
      <c r="H112" s="67"/>
    </row>
    <row r="113" ht="12.75" customHeight="1">
      <c r="A113" s="68"/>
      <c r="B113" s="64"/>
      <c r="C113" s="90"/>
      <c r="D113" s="64"/>
      <c r="E113" s="64"/>
      <c r="F113" s="66">
        <f t="shared" si="29"/>
        <v>0</v>
      </c>
      <c r="G113" s="66">
        <f t="shared" si="30"/>
        <v>0</v>
      </c>
      <c r="H113" s="67"/>
    </row>
    <row r="114" ht="12.75" customHeight="1">
      <c r="A114" s="68"/>
      <c r="B114" s="64"/>
      <c r="C114" s="90"/>
      <c r="D114" s="64"/>
      <c r="E114" s="64"/>
      <c r="F114" s="66">
        <f t="shared" si="29"/>
        <v>0</v>
      </c>
      <c r="G114" s="66">
        <f t="shared" si="30"/>
        <v>0</v>
      </c>
      <c r="H114" s="67"/>
    </row>
    <row r="115" ht="12.75" customHeight="1">
      <c r="A115" s="69"/>
      <c r="B115" s="70"/>
      <c r="C115" s="93"/>
      <c r="D115" s="70"/>
      <c r="E115" s="70"/>
      <c r="F115" s="66">
        <f t="shared" si="29"/>
        <v>0</v>
      </c>
      <c r="G115" s="66">
        <f t="shared" si="30"/>
        <v>0</v>
      </c>
      <c r="H115" s="67"/>
    </row>
    <row r="116" ht="12.75" customHeight="1">
      <c r="A116" s="86" t="s">
        <v>93</v>
      </c>
      <c r="B116" s="87"/>
      <c r="C116" s="92"/>
      <c r="D116" s="87"/>
      <c r="E116" s="87"/>
      <c r="F116" s="88"/>
      <c r="G116" s="88"/>
      <c r="H116" s="89"/>
    </row>
    <row r="117" ht="12.75" customHeight="1">
      <c r="A117" s="68"/>
      <c r="B117" s="64"/>
      <c r="C117" s="90"/>
      <c r="D117" s="64"/>
      <c r="E117" s="64"/>
      <c r="F117" s="66">
        <f t="shared" ref="F117:F124" si="31">C117*D117*E117</f>
        <v>0</v>
      </c>
      <c r="G117" s="66">
        <f t="shared" ref="G117:G124" si="32">F117/$F$8</f>
        <v>0</v>
      </c>
      <c r="H117" s="67"/>
    </row>
    <row r="118" ht="12.75" customHeight="1">
      <c r="A118" s="68"/>
      <c r="B118" s="64"/>
      <c r="C118" s="90"/>
      <c r="D118" s="64"/>
      <c r="E118" s="64"/>
      <c r="F118" s="66">
        <f t="shared" si="31"/>
        <v>0</v>
      </c>
      <c r="G118" s="66">
        <f t="shared" si="32"/>
        <v>0</v>
      </c>
      <c r="H118" s="67"/>
    </row>
    <row r="119" ht="12.75" customHeight="1">
      <c r="A119" s="68"/>
      <c r="B119" s="64"/>
      <c r="C119" s="90"/>
      <c r="D119" s="64"/>
      <c r="E119" s="64"/>
      <c r="F119" s="66">
        <f t="shared" si="31"/>
        <v>0</v>
      </c>
      <c r="G119" s="66">
        <f t="shared" si="32"/>
        <v>0</v>
      </c>
      <c r="H119" s="67"/>
    </row>
    <row r="120" ht="12.75" customHeight="1">
      <c r="A120" s="69"/>
      <c r="B120" s="64"/>
      <c r="C120" s="90"/>
      <c r="D120" s="64"/>
      <c r="E120" s="64"/>
      <c r="F120" s="66">
        <f t="shared" si="31"/>
        <v>0</v>
      </c>
      <c r="G120" s="66">
        <f t="shared" si="32"/>
        <v>0</v>
      </c>
      <c r="H120" s="67"/>
    </row>
    <row r="121" ht="12.75" customHeight="1">
      <c r="A121" s="69"/>
      <c r="B121" s="64"/>
      <c r="C121" s="90"/>
      <c r="D121" s="64"/>
      <c r="E121" s="64"/>
      <c r="F121" s="66">
        <f t="shared" si="31"/>
        <v>0</v>
      </c>
      <c r="G121" s="66">
        <f t="shared" si="32"/>
        <v>0</v>
      </c>
      <c r="H121" s="67"/>
    </row>
    <row r="122" ht="12.75" customHeight="1">
      <c r="A122" s="69"/>
      <c r="B122" s="64"/>
      <c r="C122" s="90"/>
      <c r="D122" s="64"/>
      <c r="E122" s="64"/>
      <c r="F122" s="66">
        <f t="shared" si="31"/>
        <v>0</v>
      </c>
      <c r="G122" s="66">
        <f t="shared" si="32"/>
        <v>0</v>
      </c>
      <c r="H122" s="67"/>
    </row>
    <row r="123" ht="12.75" customHeight="1">
      <c r="A123" s="69"/>
      <c r="B123" s="64"/>
      <c r="C123" s="90"/>
      <c r="D123" s="64"/>
      <c r="E123" s="64"/>
      <c r="F123" s="66">
        <f t="shared" si="31"/>
        <v>0</v>
      </c>
      <c r="G123" s="66">
        <f t="shared" si="32"/>
        <v>0</v>
      </c>
      <c r="H123" s="67"/>
    </row>
    <row r="124" ht="12.75" customHeight="1">
      <c r="A124" s="69"/>
      <c r="B124" s="64"/>
      <c r="C124" s="90"/>
      <c r="D124" s="64"/>
      <c r="E124" s="64"/>
      <c r="F124" s="66">
        <f t="shared" si="31"/>
        <v>0</v>
      </c>
      <c r="G124" s="66">
        <f t="shared" si="32"/>
        <v>0</v>
      </c>
      <c r="H124" s="67"/>
    </row>
    <row r="125" ht="18.75" customHeight="1">
      <c r="A125" s="96" t="s">
        <v>94</v>
      </c>
      <c r="B125" s="97"/>
      <c r="C125" s="97"/>
      <c r="D125" s="97"/>
      <c r="E125" s="97"/>
      <c r="F125" s="98">
        <f t="shared" ref="F125:G125" si="33">SUM(F38:F124)</f>
        <v>6000</v>
      </c>
      <c r="G125" s="98">
        <f t="shared" si="33"/>
        <v>600</v>
      </c>
      <c r="H125" s="85"/>
    </row>
    <row r="126" ht="12.75" customHeight="1">
      <c r="A126" s="99"/>
      <c r="B126" s="100"/>
      <c r="C126" s="100"/>
      <c r="D126" s="100"/>
      <c r="E126" s="100"/>
      <c r="F126" s="100"/>
      <c r="G126" s="100"/>
      <c r="H126" s="67"/>
    </row>
    <row r="127" ht="17.25" customHeight="1">
      <c r="A127" s="101" t="s">
        <v>48</v>
      </c>
      <c r="B127" s="79"/>
      <c r="C127" s="79"/>
      <c r="D127" s="79"/>
      <c r="E127" s="79"/>
      <c r="F127" s="102">
        <f t="shared" ref="F127:G127" si="34">F34</f>
        <v>900</v>
      </c>
      <c r="G127" s="102">
        <f t="shared" si="34"/>
        <v>90</v>
      </c>
      <c r="H127" s="81"/>
    </row>
    <row r="128" ht="19.5" customHeight="1">
      <c r="A128" s="96" t="s">
        <v>94</v>
      </c>
      <c r="B128" s="103"/>
      <c r="C128" s="104"/>
      <c r="D128" s="104"/>
      <c r="E128" s="104"/>
      <c r="F128" s="98">
        <f t="shared" ref="F128:G128" si="35">F125</f>
        <v>6000</v>
      </c>
      <c r="G128" s="98">
        <f t="shared" si="35"/>
        <v>600</v>
      </c>
      <c r="H128" s="85"/>
    </row>
    <row r="129" ht="18.75" customHeight="1">
      <c r="A129" s="105" t="s">
        <v>95</v>
      </c>
      <c r="B129" s="106"/>
      <c r="C129" s="106"/>
      <c r="D129" s="106"/>
      <c r="E129" s="106"/>
      <c r="F129" s="107">
        <f t="shared" ref="F129:G129" si="36">SUM(F127:F128)</f>
        <v>6900</v>
      </c>
      <c r="G129" s="107">
        <f t="shared" si="36"/>
        <v>690</v>
      </c>
      <c r="H129" s="108"/>
      <c r="I129" s="109"/>
      <c r="J129" s="109"/>
      <c r="K129" s="109"/>
      <c r="L129" s="109"/>
      <c r="M129" s="109"/>
      <c r="N129" s="109"/>
      <c r="O129" s="109"/>
      <c r="P129" s="109"/>
      <c r="Q129" s="109"/>
      <c r="R129" s="109"/>
      <c r="S129" s="109"/>
      <c r="T129" s="109"/>
    </row>
    <row r="130" ht="21.0" customHeight="1">
      <c r="A130" s="110" t="s">
        <v>96</v>
      </c>
      <c r="G130" s="111"/>
    </row>
    <row r="131" ht="20.25" customHeight="1">
      <c r="A131" s="112" t="s">
        <v>97</v>
      </c>
    </row>
    <row r="132" ht="21.0" customHeight="1">
      <c r="A132" s="113" t="s">
        <v>98</v>
      </c>
    </row>
    <row r="133" ht="20.25" customHeight="1">
      <c r="A133" s="113" t="s">
        <v>99</v>
      </c>
    </row>
    <row r="134" ht="21.75" customHeight="1">
      <c r="A134" s="111" t="s">
        <v>100</v>
      </c>
    </row>
    <row r="135" ht="20.25" customHeight="1">
      <c r="A135" s="114" t="s">
        <v>101</v>
      </c>
    </row>
    <row r="136" ht="22.5" customHeight="1">
      <c r="A136" s="114" t="s">
        <v>102</v>
      </c>
    </row>
    <row r="137" ht="20.25" customHeight="1">
      <c r="A137" s="111" t="s">
        <v>103</v>
      </c>
    </row>
    <row r="138" ht="12.75" customHeight="1">
      <c r="B138" s="115"/>
      <c r="C138" s="115"/>
      <c r="D138" s="115"/>
      <c r="E138" s="115"/>
      <c r="F138" s="115"/>
    </row>
    <row r="139" ht="12.75" customHeight="1">
      <c r="A139" s="116"/>
      <c r="B139" s="117"/>
      <c r="C139" s="117"/>
      <c r="D139" s="117"/>
      <c r="E139" s="117"/>
      <c r="F139" s="117"/>
    </row>
    <row r="140" ht="12.75" customHeight="1">
      <c r="B140" s="115"/>
      <c r="C140" s="115"/>
      <c r="D140" s="115"/>
      <c r="E140" s="115"/>
      <c r="F140" s="115"/>
    </row>
    <row r="141" ht="12.75" customHeight="1">
      <c r="B141" s="115"/>
      <c r="C141" s="115"/>
      <c r="D141" s="115"/>
      <c r="E141" s="115"/>
      <c r="F141" s="115"/>
    </row>
    <row r="142" ht="12.75" customHeight="1">
      <c r="B142" s="115"/>
      <c r="C142" s="115"/>
      <c r="D142" s="115"/>
      <c r="E142" s="115"/>
      <c r="F142" s="115"/>
    </row>
    <row r="143" ht="12.75" customHeight="1">
      <c r="B143" s="115"/>
      <c r="C143" s="115"/>
      <c r="D143" s="115"/>
      <c r="E143" s="115"/>
      <c r="F143" s="115"/>
    </row>
    <row r="144" ht="12.75" customHeight="1">
      <c r="B144" s="115"/>
      <c r="C144" s="115"/>
      <c r="D144" s="115"/>
      <c r="E144" s="115"/>
      <c r="F144" s="115"/>
    </row>
    <row r="145" ht="12.75" customHeight="1">
      <c r="B145" s="115"/>
      <c r="C145" s="115"/>
      <c r="D145" s="115"/>
      <c r="E145" s="115"/>
      <c r="F145" s="115"/>
    </row>
    <row r="146" ht="12.75" customHeight="1">
      <c r="B146" s="115"/>
      <c r="C146" s="115"/>
      <c r="D146" s="115"/>
      <c r="E146" s="115"/>
      <c r="F146" s="115"/>
    </row>
    <row r="147" ht="12.75" customHeight="1">
      <c r="B147" s="115"/>
      <c r="C147" s="115"/>
      <c r="D147" s="115"/>
      <c r="E147" s="115"/>
      <c r="F147" s="115"/>
    </row>
    <row r="148" ht="12.75" customHeight="1">
      <c r="B148" s="115"/>
      <c r="C148" s="115"/>
      <c r="D148" s="115"/>
      <c r="E148" s="115"/>
      <c r="F148" s="115"/>
    </row>
    <row r="149" ht="12.75" customHeight="1">
      <c r="B149" s="115"/>
      <c r="C149" s="115"/>
      <c r="D149" s="115"/>
      <c r="E149" s="115"/>
      <c r="F149" s="115"/>
    </row>
    <row r="150" ht="12.75" customHeight="1">
      <c r="B150" s="115"/>
      <c r="C150" s="115"/>
      <c r="D150" s="115"/>
      <c r="E150" s="115"/>
      <c r="F150" s="115"/>
    </row>
    <row r="151" ht="12.75" customHeight="1">
      <c r="B151" s="115"/>
      <c r="C151" s="115"/>
      <c r="D151" s="115"/>
      <c r="E151" s="115"/>
      <c r="F151" s="115"/>
    </row>
    <row r="152" ht="12.75" customHeight="1">
      <c r="B152" s="115"/>
      <c r="C152" s="115"/>
      <c r="D152" s="115"/>
      <c r="E152" s="115"/>
      <c r="F152" s="115"/>
    </row>
    <row r="153" ht="12.75" customHeight="1">
      <c r="B153" s="115"/>
      <c r="C153" s="115"/>
      <c r="D153" s="115"/>
      <c r="E153" s="115"/>
      <c r="F153" s="115"/>
    </row>
    <row r="154" ht="12.75" customHeight="1">
      <c r="B154" s="115"/>
      <c r="C154" s="115"/>
      <c r="D154" s="115"/>
      <c r="E154" s="115"/>
      <c r="F154" s="115"/>
    </row>
    <row r="155" ht="12.75" customHeight="1">
      <c r="B155" s="115"/>
      <c r="C155" s="115"/>
      <c r="D155" s="115"/>
      <c r="E155" s="115"/>
      <c r="F155" s="115"/>
    </row>
    <row r="156" ht="12.75" customHeight="1">
      <c r="B156" s="115"/>
      <c r="C156" s="115"/>
      <c r="D156" s="115"/>
      <c r="E156" s="115"/>
      <c r="F156" s="115"/>
    </row>
    <row r="157" ht="12.75" customHeight="1">
      <c r="B157" s="115"/>
      <c r="C157" s="115"/>
      <c r="D157" s="115"/>
      <c r="E157" s="115"/>
      <c r="F157" s="115"/>
    </row>
    <row r="158" ht="12.75" customHeight="1">
      <c r="B158" s="115"/>
      <c r="C158" s="115"/>
      <c r="D158" s="115"/>
      <c r="E158" s="115"/>
      <c r="F158" s="115"/>
    </row>
    <row r="159" ht="12.75" customHeight="1">
      <c r="B159" s="115"/>
      <c r="C159" s="115"/>
      <c r="D159" s="115"/>
      <c r="E159" s="115"/>
      <c r="F159" s="115"/>
    </row>
    <row r="160" ht="12.75" customHeight="1">
      <c r="B160" s="115"/>
      <c r="C160" s="115"/>
      <c r="D160" s="115"/>
      <c r="E160" s="115"/>
      <c r="F160" s="115"/>
    </row>
    <row r="161" ht="12.75" customHeight="1">
      <c r="B161" s="115"/>
      <c r="C161" s="115"/>
      <c r="D161" s="115"/>
      <c r="E161" s="115"/>
      <c r="F161" s="115"/>
    </row>
    <row r="162" ht="12.75" customHeight="1">
      <c r="B162" s="115"/>
      <c r="C162" s="115"/>
      <c r="D162" s="115"/>
      <c r="E162" s="115"/>
      <c r="F162" s="115"/>
    </row>
    <row r="163" ht="12.75" customHeight="1">
      <c r="B163" s="115"/>
      <c r="C163" s="115"/>
      <c r="D163" s="115"/>
      <c r="E163" s="115"/>
      <c r="F163" s="115"/>
    </row>
    <row r="164" ht="12.75" customHeight="1">
      <c r="B164" s="115"/>
      <c r="C164" s="115"/>
      <c r="D164" s="115"/>
      <c r="E164" s="115"/>
      <c r="F164" s="115"/>
    </row>
    <row r="165" ht="12.75" customHeight="1">
      <c r="B165" s="115"/>
      <c r="C165" s="115"/>
      <c r="D165" s="115"/>
      <c r="E165" s="115"/>
      <c r="F165" s="115"/>
    </row>
    <row r="166" ht="12.75" customHeight="1">
      <c r="B166" s="115"/>
      <c r="C166" s="115"/>
      <c r="D166" s="115"/>
      <c r="E166" s="115"/>
      <c r="F166" s="115"/>
    </row>
    <row r="167" ht="12.75" customHeight="1">
      <c r="B167" s="115"/>
      <c r="C167" s="115"/>
      <c r="D167" s="115"/>
      <c r="E167" s="115"/>
      <c r="F167" s="115"/>
    </row>
    <row r="168" ht="12.75" customHeight="1">
      <c r="B168" s="115"/>
      <c r="C168" s="115"/>
      <c r="D168" s="115"/>
      <c r="E168" s="115"/>
      <c r="F168" s="115"/>
    </row>
    <row r="169" ht="12.75" customHeight="1">
      <c r="B169" s="115"/>
      <c r="C169" s="115"/>
      <c r="D169" s="115"/>
      <c r="E169" s="115"/>
      <c r="F169" s="115"/>
    </row>
    <row r="170" ht="12.75" customHeight="1">
      <c r="B170" s="115"/>
      <c r="C170" s="115"/>
      <c r="D170" s="115"/>
      <c r="E170" s="115"/>
      <c r="F170" s="115"/>
    </row>
    <row r="171" ht="12.75" customHeight="1">
      <c r="B171" s="115"/>
      <c r="C171" s="115"/>
      <c r="D171" s="115"/>
      <c r="E171" s="115"/>
      <c r="F171" s="115"/>
    </row>
    <row r="172" ht="12.75" customHeight="1">
      <c r="B172" s="115"/>
      <c r="C172" s="115"/>
      <c r="D172" s="115"/>
      <c r="E172" s="115"/>
      <c r="F172" s="115"/>
    </row>
    <row r="173" ht="12.75" customHeight="1">
      <c r="B173" s="115"/>
      <c r="C173" s="115"/>
      <c r="D173" s="115"/>
      <c r="E173" s="115"/>
      <c r="F173" s="115"/>
    </row>
    <row r="174" ht="12.75" customHeight="1">
      <c r="B174" s="115"/>
      <c r="C174" s="115"/>
      <c r="D174" s="115"/>
      <c r="E174" s="115"/>
      <c r="F174" s="115"/>
    </row>
    <row r="175" ht="12.75" customHeight="1">
      <c r="B175" s="115"/>
      <c r="C175" s="115"/>
      <c r="D175" s="115"/>
      <c r="E175" s="115"/>
      <c r="F175" s="115"/>
    </row>
    <row r="176" ht="12.75" customHeight="1">
      <c r="B176" s="115"/>
      <c r="C176" s="115"/>
      <c r="D176" s="115"/>
      <c r="E176" s="115"/>
      <c r="F176" s="115"/>
    </row>
    <row r="177" ht="12.75" customHeight="1">
      <c r="B177" s="115"/>
      <c r="C177" s="115"/>
      <c r="D177" s="115"/>
      <c r="E177" s="115"/>
      <c r="F177" s="115"/>
    </row>
    <row r="178" ht="12.75" customHeight="1">
      <c r="B178" s="115"/>
      <c r="C178" s="115"/>
      <c r="D178" s="115"/>
      <c r="E178" s="115"/>
      <c r="F178" s="115"/>
    </row>
    <row r="179" ht="12.75" customHeight="1">
      <c r="B179" s="115"/>
      <c r="C179" s="115"/>
      <c r="D179" s="115"/>
      <c r="E179" s="115"/>
      <c r="F179" s="115"/>
    </row>
    <row r="180" ht="12.75" customHeight="1">
      <c r="B180" s="115"/>
      <c r="C180" s="115"/>
      <c r="D180" s="115"/>
      <c r="E180" s="115"/>
      <c r="F180" s="115"/>
    </row>
    <row r="181" ht="12.75" customHeight="1">
      <c r="B181" s="115"/>
      <c r="C181" s="115"/>
      <c r="D181" s="115"/>
      <c r="E181" s="115"/>
      <c r="F181" s="115"/>
    </row>
    <row r="182" ht="12.75" customHeight="1">
      <c r="B182" s="115"/>
      <c r="C182" s="115"/>
      <c r="D182" s="115"/>
      <c r="E182" s="115"/>
      <c r="F182" s="115"/>
    </row>
    <row r="183" ht="12.75" customHeight="1">
      <c r="B183" s="115"/>
      <c r="C183" s="115"/>
      <c r="D183" s="115"/>
      <c r="E183" s="115"/>
      <c r="F183" s="115"/>
    </row>
    <row r="184" ht="12.75" customHeight="1">
      <c r="B184" s="115"/>
      <c r="C184" s="115"/>
      <c r="D184" s="115"/>
      <c r="E184" s="115"/>
      <c r="F184" s="115"/>
    </row>
    <row r="185" ht="12.75" customHeight="1">
      <c r="B185" s="115"/>
      <c r="C185" s="115"/>
      <c r="D185" s="115"/>
      <c r="E185" s="115"/>
      <c r="F185" s="115"/>
    </row>
    <row r="186" ht="12.75" customHeight="1">
      <c r="B186" s="115"/>
      <c r="C186" s="115"/>
      <c r="D186" s="115"/>
      <c r="E186" s="115"/>
      <c r="F186" s="115"/>
    </row>
    <row r="187" ht="12.75" customHeight="1">
      <c r="B187" s="115"/>
      <c r="C187" s="115"/>
      <c r="D187" s="115"/>
      <c r="E187" s="115"/>
      <c r="F187" s="115"/>
    </row>
    <row r="188" ht="12.75" customHeight="1">
      <c r="B188" s="115"/>
      <c r="C188" s="115"/>
      <c r="D188" s="115"/>
      <c r="E188" s="115"/>
      <c r="F188" s="115"/>
    </row>
    <row r="189" ht="12.75" customHeight="1">
      <c r="B189" s="115"/>
      <c r="C189" s="115"/>
      <c r="D189" s="115"/>
      <c r="E189" s="115"/>
      <c r="F189" s="115"/>
    </row>
    <row r="190" ht="12.75" customHeight="1">
      <c r="B190" s="115"/>
      <c r="C190" s="115"/>
      <c r="D190" s="115"/>
      <c r="E190" s="115"/>
      <c r="F190" s="115"/>
    </row>
    <row r="191" ht="12.75" customHeight="1">
      <c r="B191" s="115"/>
      <c r="C191" s="115"/>
      <c r="D191" s="115"/>
      <c r="E191" s="115"/>
      <c r="F191" s="115"/>
    </row>
    <row r="192" ht="12.75" customHeight="1">
      <c r="B192" s="115"/>
      <c r="C192" s="115"/>
      <c r="D192" s="115"/>
      <c r="E192" s="115"/>
      <c r="F192" s="115"/>
    </row>
    <row r="193" ht="12.75" customHeight="1">
      <c r="B193" s="115"/>
      <c r="C193" s="115"/>
      <c r="D193" s="115"/>
      <c r="E193" s="115"/>
      <c r="F193" s="115"/>
    </row>
    <row r="194" ht="12.75" customHeight="1">
      <c r="B194" s="115"/>
      <c r="C194" s="115"/>
      <c r="D194" s="115"/>
      <c r="E194" s="115"/>
      <c r="F194" s="115"/>
    </row>
    <row r="195" ht="12.75" customHeight="1">
      <c r="B195" s="115"/>
      <c r="C195" s="115"/>
      <c r="D195" s="115"/>
      <c r="E195" s="115"/>
      <c r="F195" s="115"/>
    </row>
    <row r="196" ht="12.75" customHeight="1">
      <c r="B196" s="115"/>
      <c r="C196" s="115"/>
      <c r="D196" s="115"/>
      <c r="E196" s="115"/>
      <c r="F196" s="115"/>
    </row>
    <row r="197" ht="12.75" customHeight="1">
      <c r="B197" s="115"/>
      <c r="C197" s="115"/>
      <c r="D197" s="115"/>
      <c r="E197" s="115"/>
      <c r="F197" s="115"/>
    </row>
    <row r="198" ht="12.75" customHeight="1">
      <c r="B198" s="115"/>
      <c r="C198" s="115"/>
      <c r="D198" s="115"/>
      <c r="E198" s="115"/>
      <c r="F198" s="115"/>
    </row>
    <row r="199" ht="12.75" customHeight="1">
      <c r="B199" s="115"/>
      <c r="C199" s="115"/>
      <c r="D199" s="115"/>
      <c r="E199" s="115"/>
      <c r="F199" s="115"/>
    </row>
    <row r="200" ht="12.75" customHeight="1">
      <c r="B200" s="115"/>
      <c r="C200" s="115"/>
      <c r="D200" s="115"/>
      <c r="E200" s="115"/>
      <c r="F200" s="115"/>
    </row>
    <row r="201" ht="12.75" customHeight="1">
      <c r="B201" s="115"/>
      <c r="C201" s="115"/>
      <c r="D201" s="115"/>
      <c r="E201" s="115"/>
      <c r="F201" s="115"/>
    </row>
    <row r="202" ht="12.75" customHeight="1">
      <c r="B202" s="115"/>
      <c r="C202" s="115"/>
      <c r="D202" s="115"/>
      <c r="E202" s="115"/>
      <c r="F202" s="115"/>
    </row>
    <row r="203" ht="12.75" customHeight="1">
      <c r="B203" s="115"/>
      <c r="C203" s="115"/>
      <c r="D203" s="115"/>
      <c r="E203" s="115"/>
      <c r="F203" s="115"/>
    </row>
    <row r="204" ht="12.75" customHeight="1">
      <c r="B204" s="115"/>
      <c r="C204" s="115"/>
      <c r="D204" s="115"/>
      <c r="E204" s="115"/>
      <c r="F204" s="115"/>
    </row>
    <row r="205" ht="12.75" customHeight="1">
      <c r="B205" s="115"/>
      <c r="C205" s="115"/>
      <c r="D205" s="115"/>
      <c r="E205" s="115"/>
      <c r="F205" s="115"/>
    </row>
    <row r="206" ht="12.75" customHeight="1">
      <c r="B206" s="115"/>
      <c r="C206" s="115"/>
      <c r="D206" s="115"/>
      <c r="E206" s="115"/>
      <c r="F206" s="115"/>
    </row>
    <row r="207" ht="12.75" customHeight="1">
      <c r="B207" s="115"/>
      <c r="C207" s="115"/>
      <c r="D207" s="115"/>
      <c r="E207" s="115"/>
      <c r="F207" s="115"/>
    </row>
    <row r="208" ht="12.75" customHeight="1">
      <c r="B208" s="115"/>
      <c r="C208" s="115"/>
      <c r="D208" s="115"/>
      <c r="E208" s="115"/>
      <c r="F208" s="115"/>
    </row>
    <row r="209" ht="12.75" customHeight="1">
      <c r="B209" s="115"/>
      <c r="C209" s="115"/>
      <c r="D209" s="115"/>
      <c r="E209" s="115"/>
      <c r="F209" s="115"/>
    </row>
    <row r="210" ht="12.75" customHeight="1">
      <c r="B210" s="115"/>
      <c r="C210" s="115"/>
      <c r="D210" s="115"/>
      <c r="E210" s="115"/>
      <c r="F210" s="115"/>
    </row>
    <row r="211" ht="12.75" customHeight="1">
      <c r="B211" s="115"/>
      <c r="C211" s="115"/>
      <c r="D211" s="115"/>
      <c r="E211" s="115"/>
      <c r="F211" s="115"/>
    </row>
    <row r="212" ht="12.75" customHeight="1">
      <c r="B212" s="115"/>
      <c r="C212" s="115"/>
      <c r="D212" s="115"/>
      <c r="E212" s="115"/>
      <c r="F212" s="115"/>
    </row>
    <row r="213" ht="12.75" customHeight="1">
      <c r="B213" s="115"/>
      <c r="C213" s="115"/>
      <c r="D213" s="115"/>
      <c r="E213" s="115"/>
      <c r="F213" s="115"/>
    </row>
    <row r="214" ht="12.75" customHeight="1">
      <c r="B214" s="115"/>
      <c r="C214" s="115"/>
      <c r="D214" s="115"/>
      <c r="E214" s="115"/>
      <c r="F214" s="115"/>
    </row>
    <row r="215" ht="12.75" customHeight="1">
      <c r="B215" s="115"/>
      <c r="C215" s="115"/>
      <c r="D215" s="115"/>
      <c r="E215" s="115"/>
      <c r="F215" s="115"/>
    </row>
    <row r="216" ht="12.75" customHeight="1">
      <c r="B216" s="115"/>
      <c r="C216" s="115"/>
      <c r="D216" s="115"/>
      <c r="E216" s="115"/>
      <c r="F216" s="115"/>
    </row>
    <row r="217" ht="12.75" customHeight="1">
      <c r="B217" s="115"/>
      <c r="C217" s="115"/>
      <c r="D217" s="115"/>
      <c r="E217" s="115"/>
      <c r="F217" s="115"/>
    </row>
    <row r="218" ht="12.75" customHeight="1">
      <c r="B218" s="115"/>
      <c r="C218" s="115"/>
      <c r="D218" s="115"/>
      <c r="E218" s="115"/>
      <c r="F218" s="115"/>
    </row>
    <row r="219" ht="12.75" customHeight="1">
      <c r="B219" s="115"/>
      <c r="C219" s="115"/>
      <c r="D219" s="115"/>
      <c r="E219" s="115"/>
      <c r="F219" s="115"/>
    </row>
    <row r="220" ht="12.75" customHeight="1">
      <c r="B220" s="115"/>
      <c r="C220" s="115"/>
      <c r="D220" s="115"/>
      <c r="E220" s="115"/>
      <c r="F220" s="115"/>
    </row>
    <row r="221" ht="12.75" customHeight="1">
      <c r="B221" s="115"/>
      <c r="C221" s="115"/>
      <c r="D221" s="115"/>
      <c r="E221" s="115"/>
      <c r="F221" s="115"/>
    </row>
    <row r="222" ht="12.75" customHeight="1">
      <c r="B222" s="115"/>
      <c r="C222" s="115"/>
      <c r="D222" s="115"/>
      <c r="E222" s="115"/>
      <c r="F222" s="115"/>
    </row>
    <row r="223" ht="12.75" customHeight="1">
      <c r="B223" s="115"/>
      <c r="C223" s="115"/>
      <c r="D223" s="115"/>
      <c r="E223" s="115"/>
      <c r="F223" s="115"/>
    </row>
    <row r="224" ht="12.75" customHeight="1">
      <c r="B224" s="115"/>
      <c r="C224" s="115"/>
      <c r="D224" s="115"/>
      <c r="E224" s="115"/>
      <c r="F224" s="115"/>
    </row>
    <row r="225" ht="12.75" customHeight="1">
      <c r="B225" s="115"/>
      <c r="C225" s="115"/>
      <c r="D225" s="115"/>
      <c r="E225" s="115"/>
      <c r="F225" s="115"/>
    </row>
    <row r="226" ht="12.75" customHeight="1">
      <c r="B226" s="115"/>
      <c r="C226" s="115"/>
      <c r="D226" s="115"/>
      <c r="E226" s="115"/>
      <c r="F226" s="115"/>
    </row>
    <row r="227" ht="12.75" customHeight="1">
      <c r="B227" s="115"/>
      <c r="C227" s="115"/>
      <c r="D227" s="115"/>
      <c r="E227" s="115"/>
      <c r="F227" s="115"/>
    </row>
    <row r="228" ht="12.75" customHeight="1">
      <c r="B228" s="115"/>
      <c r="C228" s="115"/>
      <c r="D228" s="115"/>
      <c r="E228" s="115"/>
      <c r="F228" s="115"/>
    </row>
    <row r="229" ht="12.75" customHeight="1">
      <c r="B229" s="115"/>
      <c r="C229" s="115"/>
      <c r="D229" s="115"/>
      <c r="E229" s="115"/>
      <c r="F229" s="115"/>
    </row>
    <row r="230" ht="12.75" customHeight="1">
      <c r="B230" s="115"/>
      <c r="C230" s="115"/>
      <c r="D230" s="115"/>
      <c r="E230" s="115"/>
      <c r="F230" s="115"/>
    </row>
    <row r="231" ht="12.75" customHeight="1">
      <c r="B231" s="115"/>
      <c r="C231" s="115"/>
      <c r="D231" s="115"/>
      <c r="E231" s="115"/>
      <c r="F231" s="115"/>
    </row>
    <row r="232" ht="12.75" customHeight="1">
      <c r="B232" s="115"/>
      <c r="C232" s="115"/>
      <c r="D232" s="115"/>
      <c r="E232" s="115"/>
      <c r="F232" s="115"/>
    </row>
    <row r="233" ht="12.75" customHeight="1">
      <c r="B233" s="115"/>
      <c r="C233" s="115"/>
      <c r="D233" s="115"/>
      <c r="E233" s="115"/>
      <c r="F233" s="115"/>
    </row>
    <row r="234" ht="12.75" customHeight="1">
      <c r="B234" s="115"/>
      <c r="C234" s="115"/>
      <c r="D234" s="115"/>
      <c r="E234" s="115"/>
      <c r="F234" s="115"/>
    </row>
    <row r="235" ht="12.75" customHeight="1">
      <c r="B235" s="115"/>
      <c r="C235" s="115"/>
      <c r="D235" s="115"/>
      <c r="E235" s="115"/>
      <c r="F235" s="115"/>
    </row>
    <row r="236" ht="12.75" customHeight="1">
      <c r="B236" s="115"/>
      <c r="C236" s="115"/>
      <c r="D236" s="115"/>
      <c r="E236" s="115"/>
      <c r="F236" s="115"/>
    </row>
    <row r="237" ht="12.75" customHeight="1">
      <c r="B237" s="115"/>
      <c r="C237" s="115"/>
      <c r="D237" s="115"/>
      <c r="E237" s="115"/>
      <c r="F237" s="115"/>
    </row>
    <row r="238" ht="12.75" customHeight="1">
      <c r="B238" s="115"/>
      <c r="C238" s="115"/>
      <c r="D238" s="115"/>
      <c r="E238" s="115"/>
      <c r="F238" s="115"/>
    </row>
    <row r="239" ht="12.75" customHeight="1">
      <c r="B239" s="115"/>
      <c r="C239" s="115"/>
      <c r="D239" s="115"/>
      <c r="E239" s="115"/>
      <c r="F239" s="115"/>
    </row>
    <row r="240" ht="12.75" customHeight="1">
      <c r="B240" s="115"/>
      <c r="C240" s="115"/>
      <c r="D240" s="115"/>
      <c r="E240" s="115"/>
      <c r="F240" s="115"/>
    </row>
    <row r="241" ht="12.75" customHeight="1">
      <c r="B241" s="115"/>
      <c r="C241" s="115"/>
      <c r="D241" s="115"/>
      <c r="E241" s="115"/>
      <c r="F241" s="115"/>
    </row>
    <row r="242" ht="12.75" customHeight="1">
      <c r="B242" s="115"/>
      <c r="C242" s="115"/>
      <c r="D242" s="115"/>
      <c r="E242" s="115"/>
      <c r="F242" s="115"/>
    </row>
    <row r="243" ht="12.75" customHeight="1">
      <c r="B243" s="115"/>
      <c r="C243" s="115"/>
      <c r="D243" s="115"/>
      <c r="E243" s="115"/>
      <c r="F243" s="115"/>
    </row>
    <row r="244" ht="12.75" customHeight="1">
      <c r="B244" s="115"/>
      <c r="C244" s="115"/>
      <c r="D244" s="115"/>
      <c r="E244" s="115"/>
      <c r="F244" s="115"/>
    </row>
    <row r="245" ht="12.75" customHeight="1">
      <c r="B245" s="115"/>
      <c r="C245" s="115"/>
      <c r="D245" s="115"/>
      <c r="E245" s="115"/>
      <c r="F245" s="115"/>
    </row>
    <row r="246" ht="12.75" customHeight="1">
      <c r="B246" s="115"/>
      <c r="C246" s="115"/>
      <c r="D246" s="115"/>
      <c r="E246" s="115"/>
      <c r="F246" s="115"/>
    </row>
    <row r="247" ht="12.75" customHeight="1">
      <c r="B247" s="115"/>
      <c r="C247" s="115"/>
      <c r="D247" s="115"/>
      <c r="E247" s="115"/>
      <c r="F247" s="115"/>
    </row>
    <row r="248" ht="12.75" customHeight="1">
      <c r="B248" s="115"/>
      <c r="C248" s="115"/>
      <c r="D248" s="115"/>
      <c r="E248" s="115"/>
      <c r="F248" s="115"/>
    </row>
    <row r="249" ht="12.75" customHeight="1">
      <c r="B249" s="115"/>
      <c r="C249" s="115"/>
      <c r="D249" s="115"/>
      <c r="E249" s="115"/>
      <c r="F249" s="115"/>
    </row>
    <row r="250" ht="12.75" customHeight="1">
      <c r="B250" s="115"/>
      <c r="C250" s="115"/>
      <c r="D250" s="115"/>
      <c r="E250" s="115"/>
      <c r="F250" s="115"/>
    </row>
    <row r="251" ht="12.75" customHeight="1">
      <c r="B251" s="115"/>
      <c r="C251" s="115"/>
      <c r="D251" s="115"/>
      <c r="E251" s="115"/>
      <c r="F251" s="115"/>
    </row>
    <row r="252" ht="12.75" customHeight="1">
      <c r="B252" s="115"/>
      <c r="C252" s="115"/>
      <c r="D252" s="115"/>
      <c r="E252" s="115"/>
      <c r="F252" s="115"/>
    </row>
    <row r="253" ht="12.75" customHeight="1">
      <c r="B253" s="115"/>
      <c r="C253" s="115"/>
      <c r="D253" s="115"/>
      <c r="E253" s="115"/>
      <c r="F253" s="115"/>
    </row>
    <row r="254" ht="12.75" customHeight="1">
      <c r="B254" s="115"/>
      <c r="C254" s="115"/>
      <c r="D254" s="115"/>
      <c r="E254" s="115"/>
      <c r="F254" s="115"/>
    </row>
    <row r="255" ht="12.75" customHeight="1">
      <c r="B255" s="115"/>
      <c r="C255" s="115"/>
      <c r="D255" s="115"/>
      <c r="E255" s="115"/>
      <c r="F255" s="115"/>
    </row>
    <row r="256" ht="12.75" customHeight="1">
      <c r="B256" s="115"/>
      <c r="C256" s="115"/>
      <c r="D256" s="115"/>
      <c r="E256" s="115"/>
      <c r="F256" s="115"/>
    </row>
    <row r="257" ht="12.75" customHeight="1">
      <c r="B257" s="115"/>
      <c r="C257" s="115"/>
      <c r="D257" s="115"/>
      <c r="E257" s="115"/>
      <c r="F257" s="115"/>
    </row>
    <row r="258" ht="12.75" customHeight="1">
      <c r="B258" s="115"/>
      <c r="C258" s="115"/>
      <c r="D258" s="115"/>
      <c r="E258" s="115"/>
      <c r="F258" s="115"/>
    </row>
    <row r="259" ht="12.75" customHeight="1">
      <c r="B259" s="115"/>
      <c r="C259" s="115"/>
      <c r="D259" s="115"/>
      <c r="E259" s="115"/>
      <c r="F259" s="115"/>
    </row>
    <row r="260" ht="12.75" customHeight="1">
      <c r="B260" s="115"/>
      <c r="C260" s="115"/>
      <c r="D260" s="115"/>
      <c r="E260" s="115"/>
      <c r="F260" s="115"/>
    </row>
    <row r="261" ht="12.75" customHeight="1">
      <c r="B261" s="115"/>
      <c r="C261" s="115"/>
      <c r="D261" s="115"/>
      <c r="E261" s="115"/>
      <c r="F261" s="115"/>
    </row>
    <row r="262" ht="12.75" customHeight="1">
      <c r="B262" s="115"/>
      <c r="C262" s="115"/>
      <c r="D262" s="115"/>
      <c r="E262" s="115"/>
      <c r="F262" s="115"/>
    </row>
    <row r="263" ht="12.75" customHeight="1">
      <c r="B263" s="115"/>
      <c r="C263" s="115"/>
      <c r="D263" s="115"/>
      <c r="E263" s="115"/>
      <c r="F263" s="115"/>
    </row>
    <row r="264" ht="12.75" customHeight="1">
      <c r="B264" s="115"/>
      <c r="C264" s="115"/>
      <c r="D264" s="115"/>
      <c r="E264" s="115"/>
      <c r="F264" s="115"/>
    </row>
    <row r="265" ht="12.75" customHeight="1">
      <c r="B265" s="115"/>
      <c r="C265" s="115"/>
      <c r="D265" s="115"/>
      <c r="E265" s="115"/>
      <c r="F265" s="115"/>
    </row>
    <row r="266" ht="12.75" customHeight="1">
      <c r="B266" s="115"/>
      <c r="C266" s="115"/>
      <c r="D266" s="115"/>
      <c r="E266" s="115"/>
      <c r="F266" s="115"/>
    </row>
    <row r="267" ht="12.75" customHeight="1">
      <c r="B267" s="115"/>
      <c r="C267" s="115"/>
      <c r="D267" s="115"/>
      <c r="E267" s="115"/>
      <c r="F267" s="115"/>
    </row>
    <row r="268" ht="12.75" customHeight="1">
      <c r="B268" s="115"/>
      <c r="C268" s="115"/>
      <c r="D268" s="115"/>
      <c r="E268" s="115"/>
      <c r="F268" s="115"/>
    </row>
    <row r="269" ht="12.75" customHeight="1">
      <c r="B269" s="115"/>
      <c r="C269" s="115"/>
      <c r="D269" s="115"/>
      <c r="E269" s="115"/>
      <c r="F269" s="115"/>
    </row>
    <row r="270" ht="12.75" customHeight="1">
      <c r="B270" s="115"/>
      <c r="C270" s="115"/>
      <c r="D270" s="115"/>
      <c r="E270" s="115"/>
      <c r="F270" s="115"/>
    </row>
    <row r="271" ht="12.75" customHeight="1">
      <c r="B271" s="115"/>
      <c r="C271" s="115"/>
      <c r="D271" s="115"/>
      <c r="E271" s="115"/>
      <c r="F271" s="115"/>
    </row>
    <row r="272" ht="12.75" customHeight="1">
      <c r="B272" s="115"/>
      <c r="C272" s="115"/>
      <c r="D272" s="115"/>
      <c r="E272" s="115"/>
      <c r="F272" s="115"/>
    </row>
    <row r="273" ht="12.75" customHeight="1">
      <c r="B273" s="115"/>
      <c r="C273" s="115"/>
      <c r="D273" s="115"/>
      <c r="E273" s="115"/>
      <c r="F273" s="115"/>
    </row>
    <row r="274" ht="12.75" customHeight="1">
      <c r="B274" s="115"/>
      <c r="C274" s="115"/>
      <c r="D274" s="115"/>
      <c r="E274" s="115"/>
      <c r="F274" s="115"/>
    </row>
    <row r="275" ht="12.75" customHeight="1">
      <c r="B275" s="115"/>
      <c r="C275" s="115"/>
      <c r="D275" s="115"/>
      <c r="E275" s="115"/>
      <c r="F275" s="115"/>
    </row>
    <row r="276" ht="12.75" customHeight="1">
      <c r="B276" s="115"/>
      <c r="C276" s="115"/>
      <c r="D276" s="115"/>
      <c r="E276" s="115"/>
      <c r="F276" s="115"/>
    </row>
    <row r="277" ht="12.75" customHeight="1">
      <c r="B277" s="115"/>
      <c r="C277" s="115"/>
      <c r="D277" s="115"/>
      <c r="E277" s="115"/>
      <c r="F277" s="115"/>
    </row>
    <row r="278" ht="12.75" customHeight="1">
      <c r="B278" s="115"/>
      <c r="C278" s="115"/>
      <c r="D278" s="115"/>
      <c r="E278" s="115"/>
      <c r="F278" s="115"/>
    </row>
    <row r="279" ht="12.75" customHeight="1">
      <c r="B279" s="115"/>
      <c r="C279" s="115"/>
      <c r="D279" s="115"/>
      <c r="E279" s="115"/>
      <c r="F279" s="115"/>
    </row>
    <row r="280" ht="12.75" customHeight="1">
      <c r="B280" s="115"/>
      <c r="C280" s="115"/>
      <c r="D280" s="115"/>
      <c r="E280" s="115"/>
      <c r="F280" s="115"/>
    </row>
    <row r="281" ht="12.75" customHeight="1">
      <c r="B281" s="115"/>
      <c r="C281" s="115"/>
      <c r="D281" s="115"/>
      <c r="E281" s="115"/>
      <c r="F281" s="115"/>
    </row>
    <row r="282" ht="12.75" customHeight="1">
      <c r="B282" s="115"/>
      <c r="C282" s="115"/>
      <c r="D282" s="115"/>
      <c r="E282" s="115"/>
      <c r="F282" s="115"/>
    </row>
    <row r="283" ht="12.75" customHeight="1">
      <c r="B283" s="115"/>
      <c r="C283" s="115"/>
      <c r="D283" s="115"/>
      <c r="E283" s="115"/>
      <c r="F283" s="115"/>
    </row>
    <row r="284" ht="12.75" customHeight="1">
      <c r="B284" s="115"/>
      <c r="C284" s="115"/>
      <c r="D284" s="115"/>
      <c r="E284" s="115"/>
      <c r="F284" s="115"/>
    </row>
    <row r="285" ht="12.75" customHeight="1">
      <c r="B285" s="115"/>
      <c r="C285" s="115"/>
      <c r="D285" s="115"/>
      <c r="E285" s="115"/>
      <c r="F285" s="115"/>
    </row>
    <row r="286" ht="12.75" customHeight="1">
      <c r="B286" s="115"/>
      <c r="C286" s="115"/>
      <c r="D286" s="115"/>
      <c r="E286" s="115"/>
      <c r="F286" s="115"/>
    </row>
    <row r="287" ht="12.75" customHeight="1">
      <c r="B287" s="115"/>
      <c r="C287" s="115"/>
      <c r="D287" s="115"/>
      <c r="E287" s="115"/>
      <c r="F287" s="115"/>
    </row>
    <row r="288" ht="12.75" customHeight="1">
      <c r="B288" s="115"/>
      <c r="C288" s="115"/>
      <c r="D288" s="115"/>
      <c r="E288" s="115"/>
      <c r="F288" s="115"/>
    </row>
    <row r="289" ht="12.75" customHeight="1">
      <c r="B289" s="115"/>
      <c r="C289" s="115"/>
      <c r="D289" s="115"/>
      <c r="E289" s="115"/>
      <c r="F289" s="115"/>
    </row>
    <row r="290" ht="12.75" customHeight="1">
      <c r="B290" s="115"/>
      <c r="C290" s="115"/>
      <c r="D290" s="115"/>
      <c r="E290" s="115"/>
      <c r="F290" s="115"/>
    </row>
    <row r="291" ht="12.75" customHeight="1">
      <c r="B291" s="115"/>
      <c r="C291" s="115"/>
      <c r="D291" s="115"/>
      <c r="E291" s="115"/>
      <c r="F291" s="115"/>
    </row>
    <row r="292" ht="12.75" customHeight="1">
      <c r="B292" s="115"/>
      <c r="C292" s="115"/>
      <c r="D292" s="115"/>
      <c r="E292" s="115"/>
      <c r="F292" s="115"/>
    </row>
    <row r="293" ht="12.75" customHeight="1">
      <c r="B293" s="115"/>
      <c r="C293" s="115"/>
      <c r="D293" s="115"/>
      <c r="E293" s="115"/>
      <c r="F293" s="115"/>
    </row>
    <row r="294" ht="12.75" customHeight="1">
      <c r="B294" s="115"/>
      <c r="C294" s="115"/>
      <c r="D294" s="115"/>
      <c r="E294" s="115"/>
      <c r="F294" s="115"/>
    </row>
    <row r="295" ht="12.75" customHeight="1">
      <c r="B295" s="115"/>
      <c r="C295" s="115"/>
      <c r="D295" s="115"/>
      <c r="E295" s="115"/>
      <c r="F295" s="115"/>
    </row>
    <row r="296" ht="12.75" customHeight="1">
      <c r="B296" s="115"/>
      <c r="C296" s="115"/>
      <c r="D296" s="115"/>
      <c r="E296" s="115"/>
      <c r="F296" s="115"/>
    </row>
    <row r="297" ht="12.75" customHeight="1">
      <c r="B297" s="115"/>
      <c r="C297" s="115"/>
      <c r="D297" s="115"/>
      <c r="E297" s="115"/>
      <c r="F297" s="115"/>
    </row>
    <row r="298" ht="12.75" customHeight="1">
      <c r="B298" s="115"/>
      <c r="C298" s="115"/>
      <c r="D298" s="115"/>
      <c r="E298" s="115"/>
      <c r="F298" s="115"/>
    </row>
    <row r="299" ht="12.75" customHeight="1">
      <c r="B299" s="115"/>
      <c r="C299" s="115"/>
      <c r="D299" s="115"/>
      <c r="E299" s="115"/>
      <c r="F299" s="115"/>
    </row>
    <row r="300" ht="12.75" customHeight="1">
      <c r="B300" s="115"/>
      <c r="C300" s="115"/>
      <c r="D300" s="115"/>
      <c r="E300" s="115"/>
      <c r="F300" s="115"/>
    </row>
    <row r="301" ht="12.75" customHeight="1">
      <c r="B301" s="115"/>
      <c r="C301" s="115"/>
      <c r="D301" s="115"/>
      <c r="E301" s="115"/>
      <c r="F301" s="115"/>
    </row>
    <row r="302" ht="12.75" customHeight="1">
      <c r="B302" s="115"/>
      <c r="C302" s="115"/>
      <c r="D302" s="115"/>
      <c r="E302" s="115"/>
      <c r="F302" s="115"/>
    </row>
    <row r="303" ht="12.75" customHeight="1">
      <c r="B303" s="115"/>
      <c r="C303" s="115"/>
      <c r="D303" s="115"/>
      <c r="E303" s="115"/>
      <c r="F303" s="115"/>
    </row>
    <row r="304" ht="12.75" customHeight="1">
      <c r="B304" s="115"/>
      <c r="C304" s="115"/>
      <c r="D304" s="115"/>
      <c r="E304" s="115"/>
      <c r="F304" s="115"/>
    </row>
    <row r="305" ht="12.75" customHeight="1">
      <c r="B305" s="115"/>
      <c r="C305" s="115"/>
      <c r="D305" s="115"/>
      <c r="E305" s="115"/>
      <c r="F305" s="115"/>
    </row>
    <row r="306" ht="12.75" customHeight="1">
      <c r="B306" s="115"/>
      <c r="C306" s="115"/>
      <c r="D306" s="115"/>
      <c r="E306" s="115"/>
      <c r="F306" s="115"/>
    </row>
    <row r="307" ht="12.75" customHeight="1">
      <c r="B307" s="115"/>
      <c r="C307" s="115"/>
      <c r="D307" s="115"/>
      <c r="E307" s="115"/>
      <c r="F307" s="115"/>
    </row>
    <row r="308" ht="12.75" customHeight="1">
      <c r="B308" s="115"/>
      <c r="C308" s="115"/>
      <c r="D308" s="115"/>
      <c r="E308" s="115"/>
      <c r="F308" s="115"/>
    </row>
    <row r="309" ht="12.75" customHeight="1">
      <c r="B309" s="115"/>
      <c r="C309" s="115"/>
      <c r="D309" s="115"/>
      <c r="E309" s="115"/>
      <c r="F309" s="115"/>
    </row>
    <row r="310" ht="12.75" customHeight="1">
      <c r="B310" s="115"/>
      <c r="C310" s="115"/>
      <c r="D310" s="115"/>
      <c r="E310" s="115"/>
      <c r="F310" s="115"/>
    </row>
    <row r="311" ht="12.75" customHeight="1">
      <c r="B311" s="115"/>
      <c r="C311" s="115"/>
      <c r="D311" s="115"/>
      <c r="E311" s="115"/>
      <c r="F311" s="115"/>
    </row>
    <row r="312" ht="12.75" customHeight="1">
      <c r="B312" s="115"/>
      <c r="C312" s="115"/>
      <c r="D312" s="115"/>
      <c r="E312" s="115"/>
      <c r="F312" s="115"/>
    </row>
    <row r="313" ht="12.75" customHeight="1">
      <c r="B313" s="115"/>
      <c r="C313" s="115"/>
      <c r="D313" s="115"/>
      <c r="E313" s="115"/>
      <c r="F313" s="115"/>
    </row>
    <row r="314" ht="12.75" customHeight="1">
      <c r="B314" s="115"/>
      <c r="C314" s="115"/>
      <c r="D314" s="115"/>
      <c r="E314" s="115"/>
      <c r="F314" s="115"/>
    </row>
    <row r="315" ht="12.75" customHeight="1">
      <c r="B315" s="115"/>
      <c r="C315" s="115"/>
      <c r="D315" s="115"/>
      <c r="E315" s="115"/>
      <c r="F315" s="115"/>
    </row>
    <row r="316" ht="12.75" customHeight="1">
      <c r="B316" s="115"/>
      <c r="C316" s="115"/>
      <c r="D316" s="115"/>
      <c r="E316" s="115"/>
      <c r="F316" s="115"/>
    </row>
    <row r="317" ht="12.75" customHeight="1">
      <c r="B317" s="115"/>
      <c r="C317" s="115"/>
      <c r="D317" s="115"/>
      <c r="E317" s="115"/>
      <c r="F317" s="115"/>
    </row>
    <row r="318" ht="12.75" customHeight="1">
      <c r="B318" s="115"/>
      <c r="C318" s="115"/>
      <c r="D318" s="115"/>
      <c r="E318" s="115"/>
      <c r="F318" s="115"/>
    </row>
    <row r="319" ht="12.75" customHeight="1">
      <c r="B319" s="115"/>
      <c r="C319" s="115"/>
      <c r="D319" s="115"/>
      <c r="E319" s="115"/>
      <c r="F319" s="115"/>
    </row>
    <row r="320" ht="12.75" customHeight="1">
      <c r="B320" s="115"/>
      <c r="C320" s="115"/>
      <c r="D320" s="115"/>
      <c r="E320" s="115"/>
      <c r="F320" s="115"/>
    </row>
    <row r="321" ht="12.75" customHeight="1">
      <c r="B321" s="115"/>
      <c r="C321" s="115"/>
      <c r="D321" s="115"/>
      <c r="E321" s="115"/>
      <c r="F321" s="115"/>
    </row>
    <row r="322" ht="12.75" customHeight="1">
      <c r="B322" s="115"/>
      <c r="C322" s="115"/>
      <c r="D322" s="115"/>
      <c r="E322" s="115"/>
      <c r="F322" s="115"/>
    </row>
    <row r="323" ht="12.75" customHeight="1">
      <c r="B323" s="115"/>
      <c r="C323" s="115"/>
      <c r="D323" s="115"/>
      <c r="E323" s="115"/>
      <c r="F323" s="115"/>
    </row>
    <row r="324" ht="12.75" customHeight="1">
      <c r="B324" s="115"/>
      <c r="C324" s="115"/>
      <c r="D324" s="115"/>
      <c r="E324" s="115"/>
      <c r="F324" s="115"/>
    </row>
    <row r="325" ht="12.75" customHeight="1">
      <c r="B325" s="115"/>
      <c r="C325" s="115"/>
      <c r="D325" s="115"/>
      <c r="E325" s="115"/>
      <c r="F325" s="115"/>
    </row>
    <row r="326" ht="12.75" customHeight="1">
      <c r="B326" s="115"/>
      <c r="C326" s="115"/>
      <c r="D326" s="115"/>
      <c r="E326" s="115"/>
      <c r="F326" s="115"/>
    </row>
    <row r="327" ht="12.75" customHeight="1">
      <c r="B327" s="115"/>
      <c r="C327" s="115"/>
      <c r="D327" s="115"/>
      <c r="E327" s="115"/>
      <c r="F327" s="115"/>
    </row>
    <row r="328" ht="12.75" customHeight="1">
      <c r="B328" s="115"/>
      <c r="C328" s="115"/>
      <c r="D328" s="115"/>
      <c r="E328" s="115"/>
      <c r="F328" s="115"/>
    </row>
    <row r="329" ht="12.75" customHeight="1">
      <c r="B329" s="115"/>
      <c r="C329" s="115"/>
      <c r="D329" s="115"/>
      <c r="E329" s="115"/>
      <c r="F329" s="115"/>
    </row>
    <row r="330" ht="12.75" customHeight="1">
      <c r="B330" s="115"/>
      <c r="C330" s="115"/>
      <c r="D330" s="115"/>
      <c r="E330" s="115"/>
      <c r="F330" s="115"/>
    </row>
    <row r="331" ht="12.75" customHeight="1">
      <c r="B331" s="115"/>
      <c r="C331" s="115"/>
      <c r="D331" s="115"/>
      <c r="E331" s="115"/>
      <c r="F331" s="115"/>
    </row>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F1"/>
    <mergeCell ref="B2:F2"/>
    <mergeCell ref="B3:F3"/>
    <mergeCell ref="B4:F4"/>
    <mergeCell ref="B5:F5"/>
    <mergeCell ref="B6:F6"/>
    <mergeCell ref="D7:F7"/>
    <mergeCell ref="A131:G131"/>
    <mergeCell ref="A132:G132"/>
    <mergeCell ref="A133:G133"/>
    <mergeCell ref="A134:G134"/>
    <mergeCell ref="A135:G135"/>
    <mergeCell ref="A136:G136"/>
    <mergeCell ref="A137:H137"/>
    <mergeCell ref="A9:F9"/>
    <mergeCell ref="A36:G36"/>
    <mergeCell ref="A51:G51"/>
    <mergeCell ref="A66:H66"/>
    <mergeCell ref="A85:H85"/>
    <mergeCell ref="A101:H101"/>
    <mergeCell ref="A130:F130"/>
  </mergeCells>
  <printOptions/>
  <pageMargins bottom="0.75" footer="0.0" header="0.0" left="0.7" right="0.7" top="0.75"/>
  <pageSetup scale="7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3"/>
    <col customWidth="1" min="2" max="2" width="17.43"/>
    <col customWidth="1" min="3" max="3" width="16.14"/>
    <col customWidth="1" min="4" max="4" width="15.71"/>
    <col customWidth="1" min="5" max="5" width="14.71"/>
    <col customWidth="1" min="6" max="6" width="17.29"/>
    <col customWidth="1" min="7" max="7" width="19.29"/>
    <col customWidth="1" min="8" max="8" width="45.57"/>
    <col customWidth="1" min="9" max="9" width="4.0"/>
    <col customWidth="1" min="10" max="20" width="8.71"/>
  </cols>
  <sheetData>
    <row r="1" ht="16.5" customHeight="1">
      <c r="A1" s="36" t="s">
        <v>49</v>
      </c>
    </row>
    <row r="2" ht="22.5" customHeight="1">
      <c r="A2" s="37" t="s">
        <v>50</v>
      </c>
      <c r="B2" s="38" t="s">
        <v>51</v>
      </c>
      <c r="C2" s="24"/>
      <c r="D2" s="24"/>
      <c r="E2" s="24"/>
      <c r="F2" s="25"/>
    </row>
    <row r="3" ht="21.75" customHeight="1">
      <c r="A3" s="37" t="s">
        <v>52</v>
      </c>
      <c r="B3" s="38" t="s">
        <v>53</v>
      </c>
      <c r="C3" s="24"/>
      <c r="D3" s="24"/>
      <c r="E3" s="24"/>
      <c r="F3" s="25"/>
    </row>
    <row r="4" ht="18.75" customHeight="1">
      <c r="A4" s="37" t="s">
        <v>54</v>
      </c>
      <c r="B4" s="38" t="s">
        <v>55</v>
      </c>
      <c r="C4" s="24"/>
      <c r="D4" s="24"/>
      <c r="E4" s="24"/>
      <c r="F4" s="25"/>
    </row>
    <row r="5" ht="19.5" customHeight="1">
      <c r="A5" s="37" t="s">
        <v>56</v>
      </c>
      <c r="B5" s="39" t="s">
        <v>57</v>
      </c>
      <c r="C5" s="24"/>
      <c r="D5" s="24"/>
      <c r="E5" s="24"/>
      <c r="F5" s="25"/>
    </row>
    <row r="6" ht="19.5" customHeight="1">
      <c r="A6" s="40"/>
      <c r="B6" s="41"/>
      <c r="C6" s="24"/>
      <c r="D6" s="24"/>
      <c r="E6" s="24"/>
      <c r="F6" s="25"/>
    </row>
    <row r="7" ht="21.75" customHeight="1">
      <c r="A7" s="42" t="s">
        <v>58</v>
      </c>
      <c r="B7" s="43"/>
      <c r="C7" s="44"/>
      <c r="D7" s="44" t="s">
        <v>59</v>
      </c>
      <c r="E7" s="24"/>
      <c r="F7" s="25"/>
    </row>
    <row r="8" ht="24.75" customHeight="1">
      <c r="A8" s="45" t="s">
        <v>60</v>
      </c>
      <c r="B8" s="46"/>
      <c r="C8" s="47"/>
      <c r="D8" s="43"/>
      <c r="E8" s="48" t="s">
        <v>61</v>
      </c>
      <c r="F8" s="49">
        <v>10.0</v>
      </c>
    </row>
    <row r="9" ht="81.0" customHeight="1">
      <c r="A9" s="50" t="s">
        <v>62</v>
      </c>
    </row>
    <row r="10" ht="21.0" customHeight="1">
      <c r="A10" s="51"/>
      <c r="B10" s="52"/>
      <c r="C10" s="52"/>
      <c r="D10" s="53"/>
      <c r="E10" s="53"/>
      <c r="F10" s="53"/>
      <c r="G10" s="54"/>
      <c r="H10" s="55"/>
    </row>
    <row r="11" ht="24.0" customHeight="1">
      <c r="A11" s="56" t="s">
        <v>63</v>
      </c>
      <c r="B11" s="57" t="s">
        <v>64</v>
      </c>
      <c r="C11" s="57" t="s">
        <v>65</v>
      </c>
      <c r="D11" s="57" t="s">
        <v>66</v>
      </c>
      <c r="E11" s="57" t="s">
        <v>67</v>
      </c>
      <c r="F11" s="57" t="s">
        <v>68</v>
      </c>
      <c r="G11" s="57" t="s">
        <v>69</v>
      </c>
      <c r="H11" s="58" t="s">
        <v>70</v>
      </c>
      <c r="I11" s="59"/>
    </row>
    <row r="12" ht="12.75" customHeight="1">
      <c r="A12" s="60" t="s">
        <v>7</v>
      </c>
      <c r="B12" s="61"/>
      <c r="C12" s="61"/>
      <c r="D12" s="61"/>
      <c r="E12" s="61"/>
      <c r="F12" s="61"/>
      <c r="G12" s="61"/>
      <c r="H12" s="62"/>
    </row>
    <row r="13" ht="12.75" customHeight="1">
      <c r="A13" s="63" t="s">
        <v>71</v>
      </c>
      <c r="B13" s="64" t="s">
        <v>72</v>
      </c>
      <c r="C13" s="65">
        <v>0.5</v>
      </c>
      <c r="D13" s="64">
        <v>200.0</v>
      </c>
      <c r="E13" s="64">
        <v>9.0</v>
      </c>
      <c r="F13" s="66">
        <f t="shared" ref="F13:F16" si="1">C13*D13*E13</f>
        <v>900</v>
      </c>
      <c r="G13" s="66">
        <f t="shared" ref="G13:G16" si="2">F13/$F$8</f>
        <v>90</v>
      </c>
      <c r="H13" s="67" t="s">
        <v>73</v>
      </c>
    </row>
    <row r="14" ht="12.75" customHeight="1">
      <c r="A14" s="68"/>
      <c r="B14" s="64"/>
      <c r="C14" s="65"/>
      <c r="D14" s="64"/>
      <c r="E14" s="64"/>
      <c r="F14" s="66">
        <f t="shared" si="1"/>
        <v>0</v>
      </c>
      <c r="G14" s="66">
        <f t="shared" si="2"/>
        <v>0</v>
      </c>
      <c r="H14" s="67"/>
    </row>
    <row r="15" ht="12.75" customHeight="1">
      <c r="A15" s="68"/>
      <c r="B15" s="64"/>
      <c r="C15" s="65"/>
      <c r="D15" s="64"/>
      <c r="E15" s="64"/>
      <c r="F15" s="66">
        <f t="shared" si="1"/>
        <v>0</v>
      </c>
      <c r="G15" s="66">
        <f t="shared" si="2"/>
        <v>0</v>
      </c>
      <c r="H15" s="67"/>
    </row>
    <row r="16" ht="12.75" customHeight="1">
      <c r="A16" s="68"/>
      <c r="B16" s="64"/>
      <c r="C16" s="65"/>
      <c r="D16" s="64"/>
      <c r="E16" s="64"/>
      <c r="F16" s="66">
        <f t="shared" si="1"/>
        <v>0</v>
      </c>
      <c r="G16" s="66">
        <f t="shared" si="2"/>
        <v>0</v>
      </c>
      <c r="H16" s="67"/>
    </row>
    <row r="17" ht="12.75" customHeight="1">
      <c r="A17" s="69" t="s">
        <v>74</v>
      </c>
      <c r="B17" s="70"/>
      <c r="C17" s="71"/>
      <c r="D17" s="70"/>
      <c r="E17" s="70"/>
      <c r="F17" s="66">
        <f t="shared" ref="F17:G17" si="3">SUM(F13:F16)</f>
        <v>900</v>
      </c>
      <c r="G17" s="66">
        <f t="shared" si="3"/>
        <v>90</v>
      </c>
      <c r="H17" s="67"/>
    </row>
    <row r="18" ht="12.75" customHeight="1">
      <c r="A18" s="60" t="s">
        <v>9</v>
      </c>
      <c r="B18" s="61"/>
      <c r="C18" s="72"/>
      <c r="D18" s="61"/>
      <c r="E18" s="61"/>
      <c r="F18" s="73"/>
      <c r="G18" s="73"/>
      <c r="H18" s="74"/>
    </row>
    <row r="19" ht="12.75" customHeight="1">
      <c r="A19" s="68"/>
      <c r="B19" s="64"/>
      <c r="C19" s="65"/>
      <c r="D19" s="64"/>
      <c r="E19" s="64"/>
      <c r="F19" s="66">
        <f t="shared" ref="F19:F24" si="4">C19*D19*E19</f>
        <v>0</v>
      </c>
      <c r="G19" s="66">
        <f t="shared" ref="G19:G24" si="5">F19/$F$8</f>
        <v>0</v>
      </c>
      <c r="H19" s="67"/>
    </row>
    <row r="20" ht="12.75" customHeight="1">
      <c r="A20" s="68"/>
      <c r="B20" s="64"/>
      <c r="C20" s="65"/>
      <c r="D20" s="64"/>
      <c r="E20" s="64"/>
      <c r="F20" s="66">
        <f t="shared" si="4"/>
        <v>0</v>
      </c>
      <c r="G20" s="66">
        <f t="shared" si="5"/>
        <v>0</v>
      </c>
      <c r="H20" s="67"/>
    </row>
    <row r="21" ht="12.75" customHeight="1">
      <c r="A21" s="68"/>
      <c r="B21" s="64"/>
      <c r="C21" s="65"/>
      <c r="D21" s="64"/>
      <c r="E21" s="64"/>
      <c r="F21" s="66">
        <f t="shared" si="4"/>
        <v>0</v>
      </c>
      <c r="G21" s="66">
        <f t="shared" si="5"/>
        <v>0</v>
      </c>
      <c r="H21" s="67"/>
    </row>
    <row r="22" ht="12.75" customHeight="1">
      <c r="A22" s="68"/>
      <c r="B22" s="64"/>
      <c r="C22" s="65"/>
      <c r="D22" s="64"/>
      <c r="E22" s="64"/>
      <c r="F22" s="66">
        <f t="shared" si="4"/>
        <v>0</v>
      </c>
      <c r="G22" s="66">
        <f t="shared" si="5"/>
        <v>0</v>
      </c>
      <c r="H22" s="67"/>
    </row>
    <row r="23" ht="12.75" customHeight="1">
      <c r="A23" s="75"/>
      <c r="B23" s="64"/>
      <c r="C23" s="65"/>
      <c r="D23" s="64"/>
      <c r="E23" s="64"/>
      <c r="F23" s="66">
        <f t="shared" si="4"/>
        <v>0</v>
      </c>
      <c r="G23" s="66">
        <f t="shared" si="5"/>
        <v>0</v>
      </c>
      <c r="H23" s="67"/>
    </row>
    <row r="24" ht="12.75" customHeight="1">
      <c r="A24" s="68"/>
      <c r="B24" s="64"/>
      <c r="C24" s="65"/>
      <c r="D24" s="64"/>
      <c r="E24" s="64"/>
      <c r="F24" s="66">
        <f t="shared" si="4"/>
        <v>0</v>
      </c>
      <c r="G24" s="66">
        <f t="shared" si="5"/>
        <v>0</v>
      </c>
      <c r="H24" s="67"/>
    </row>
    <row r="25" ht="12.75" customHeight="1">
      <c r="A25" s="69" t="s">
        <v>75</v>
      </c>
      <c r="B25" s="70"/>
      <c r="C25" s="71"/>
      <c r="D25" s="70"/>
      <c r="E25" s="70"/>
      <c r="F25" s="66">
        <f t="shared" ref="F25:G25" si="6">SUM(F19:F24)</f>
        <v>0</v>
      </c>
      <c r="G25" s="66">
        <f t="shared" si="6"/>
        <v>0</v>
      </c>
      <c r="H25" s="67"/>
    </row>
    <row r="26" ht="12.75" customHeight="1">
      <c r="A26" s="60" t="s">
        <v>10</v>
      </c>
      <c r="B26" s="76"/>
      <c r="C26" s="77"/>
      <c r="D26" s="76"/>
      <c r="E26" s="76"/>
      <c r="F26" s="73"/>
      <c r="G26" s="73"/>
      <c r="H26" s="74"/>
    </row>
    <row r="27" ht="12.75" customHeight="1">
      <c r="A27" s="68"/>
      <c r="B27" s="64"/>
      <c r="C27" s="65"/>
      <c r="D27" s="64"/>
      <c r="E27" s="64"/>
      <c r="F27" s="66">
        <f t="shared" ref="F27:F32" si="7">C27*D27*E27</f>
        <v>0</v>
      </c>
      <c r="G27" s="66">
        <f t="shared" ref="G27:G32" si="8">F27/$F$8</f>
        <v>0</v>
      </c>
      <c r="H27" s="67"/>
    </row>
    <row r="28" ht="12.75" customHeight="1">
      <c r="A28" s="68"/>
      <c r="B28" s="64"/>
      <c r="C28" s="65"/>
      <c r="D28" s="64"/>
      <c r="E28" s="64"/>
      <c r="F28" s="66">
        <f t="shared" si="7"/>
        <v>0</v>
      </c>
      <c r="G28" s="66">
        <f t="shared" si="8"/>
        <v>0</v>
      </c>
      <c r="H28" s="67"/>
    </row>
    <row r="29" ht="12.75" customHeight="1">
      <c r="A29" s="68"/>
      <c r="B29" s="64"/>
      <c r="C29" s="65"/>
      <c r="D29" s="64"/>
      <c r="E29" s="64"/>
      <c r="F29" s="66">
        <f t="shared" si="7"/>
        <v>0</v>
      </c>
      <c r="G29" s="66">
        <f t="shared" si="8"/>
        <v>0</v>
      </c>
      <c r="H29" s="67"/>
    </row>
    <row r="30" ht="12.75" customHeight="1">
      <c r="A30" s="68"/>
      <c r="B30" s="64"/>
      <c r="C30" s="65"/>
      <c r="D30" s="64"/>
      <c r="E30" s="64"/>
      <c r="F30" s="66">
        <f t="shared" si="7"/>
        <v>0</v>
      </c>
      <c r="G30" s="66">
        <f t="shared" si="8"/>
        <v>0</v>
      </c>
      <c r="H30" s="67"/>
    </row>
    <row r="31" ht="12.75" customHeight="1">
      <c r="A31" s="75"/>
      <c r="B31" s="64"/>
      <c r="C31" s="65"/>
      <c r="D31" s="64"/>
      <c r="E31" s="64"/>
      <c r="F31" s="66">
        <f t="shared" si="7"/>
        <v>0</v>
      </c>
      <c r="G31" s="66">
        <f t="shared" si="8"/>
        <v>0</v>
      </c>
      <c r="H31" s="67"/>
    </row>
    <row r="32" ht="12.75" customHeight="1">
      <c r="A32" s="75"/>
      <c r="B32" s="64"/>
      <c r="C32" s="65"/>
      <c r="D32" s="64"/>
      <c r="E32" s="64"/>
      <c r="F32" s="66">
        <f t="shared" si="7"/>
        <v>0</v>
      </c>
      <c r="G32" s="66">
        <f t="shared" si="8"/>
        <v>0</v>
      </c>
      <c r="H32" s="67"/>
    </row>
    <row r="33" ht="12.75" customHeight="1">
      <c r="A33" s="69" t="s">
        <v>76</v>
      </c>
      <c r="B33" s="70"/>
      <c r="C33" s="71"/>
      <c r="D33" s="70"/>
      <c r="E33" s="70"/>
      <c r="F33" s="66">
        <f t="shared" ref="F33:G33" si="9">SUM(F27:F32)</f>
        <v>0</v>
      </c>
      <c r="G33" s="66">
        <f t="shared" si="9"/>
        <v>0</v>
      </c>
      <c r="H33" s="67"/>
    </row>
    <row r="34" ht="12.75" customHeight="1">
      <c r="A34" s="78" t="s">
        <v>48</v>
      </c>
      <c r="B34" s="79"/>
      <c r="C34" s="79"/>
      <c r="D34" s="79"/>
      <c r="E34" s="79"/>
      <c r="F34" s="80">
        <f t="shared" ref="F34:G34" si="10">F17+F25+F33</f>
        <v>900</v>
      </c>
      <c r="G34" s="80">
        <f t="shared" si="10"/>
        <v>90</v>
      </c>
      <c r="H34" s="81"/>
    </row>
    <row r="35" ht="30.0" customHeight="1">
      <c r="A35" s="82" t="s">
        <v>11</v>
      </c>
      <c r="B35" s="83" t="s">
        <v>64</v>
      </c>
      <c r="C35" s="83" t="s">
        <v>77</v>
      </c>
      <c r="D35" s="83" t="s">
        <v>66</v>
      </c>
      <c r="E35" s="83" t="s">
        <v>67</v>
      </c>
      <c r="F35" s="84" t="s">
        <v>78</v>
      </c>
      <c r="G35" s="84" t="s">
        <v>69</v>
      </c>
      <c r="H35" s="82" t="s">
        <v>70</v>
      </c>
    </row>
    <row r="36" ht="25.5" customHeight="1">
      <c r="A36" s="23" t="s">
        <v>12</v>
      </c>
      <c r="B36" s="24"/>
      <c r="C36" s="24"/>
      <c r="D36" s="24"/>
      <c r="E36" s="24"/>
      <c r="F36" s="24"/>
      <c r="G36" s="25"/>
      <c r="H36" s="85"/>
    </row>
    <row r="37" ht="12.75" customHeight="1">
      <c r="A37" s="86" t="s">
        <v>79</v>
      </c>
      <c r="B37" s="87"/>
      <c r="C37" s="87"/>
      <c r="D37" s="87"/>
      <c r="E37" s="87"/>
      <c r="F37" s="88"/>
      <c r="G37" s="88"/>
      <c r="H37" s="89"/>
    </row>
    <row r="38" ht="12.75" customHeight="1">
      <c r="A38" s="68" t="s">
        <v>80</v>
      </c>
      <c r="B38" s="64" t="s">
        <v>81</v>
      </c>
      <c r="C38" s="90">
        <v>20.0</v>
      </c>
      <c r="D38" s="64">
        <v>50.0</v>
      </c>
      <c r="E38" s="64">
        <v>2.0</v>
      </c>
      <c r="F38" s="66">
        <f t="shared" ref="F38:F43" si="11">C38*D38*E38</f>
        <v>2000</v>
      </c>
      <c r="G38" s="66">
        <f t="shared" ref="G38:G43" si="12">F38/$F$8</f>
        <v>200</v>
      </c>
      <c r="H38" s="67" t="s">
        <v>82</v>
      </c>
      <c r="I38" s="91" t="s">
        <v>83</v>
      </c>
    </row>
    <row r="39" ht="12.75" customHeight="1">
      <c r="A39" s="68"/>
      <c r="B39" s="64"/>
      <c r="C39" s="90"/>
      <c r="D39" s="64"/>
      <c r="E39" s="64"/>
      <c r="F39" s="66">
        <f t="shared" si="11"/>
        <v>0</v>
      </c>
      <c r="G39" s="66">
        <f t="shared" si="12"/>
        <v>0</v>
      </c>
      <c r="H39" s="67"/>
    </row>
    <row r="40" ht="12.75" customHeight="1">
      <c r="A40" s="68"/>
      <c r="B40" s="64"/>
      <c r="C40" s="90"/>
      <c r="D40" s="64"/>
      <c r="E40" s="64"/>
      <c r="F40" s="66">
        <f t="shared" si="11"/>
        <v>0</v>
      </c>
      <c r="G40" s="66">
        <f t="shared" si="12"/>
        <v>0</v>
      </c>
      <c r="H40" s="67"/>
    </row>
    <row r="41" ht="12.75" customHeight="1">
      <c r="A41" s="68"/>
      <c r="B41" s="64"/>
      <c r="C41" s="90"/>
      <c r="D41" s="64"/>
      <c r="E41" s="64"/>
      <c r="F41" s="66">
        <f t="shared" si="11"/>
        <v>0</v>
      </c>
      <c r="G41" s="66">
        <f t="shared" si="12"/>
        <v>0</v>
      </c>
      <c r="H41" s="67"/>
    </row>
    <row r="42" ht="12.75" customHeight="1">
      <c r="A42" s="68"/>
      <c r="B42" s="64"/>
      <c r="C42" s="90"/>
      <c r="D42" s="64"/>
      <c r="E42" s="64"/>
      <c r="F42" s="66">
        <f t="shared" si="11"/>
        <v>0</v>
      </c>
      <c r="G42" s="66">
        <f t="shared" si="12"/>
        <v>0</v>
      </c>
      <c r="H42" s="67"/>
    </row>
    <row r="43" ht="12.75" customHeight="1">
      <c r="A43" s="69"/>
      <c r="B43" s="64"/>
      <c r="C43" s="90"/>
      <c r="D43" s="64"/>
      <c r="E43" s="64"/>
      <c r="F43" s="66">
        <f t="shared" si="11"/>
        <v>0</v>
      </c>
      <c r="G43" s="66">
        <f t="shared" si="12"/>
        <v>0</v>
      </c>
      <c r="H43" s="67"/>
    </row>
    <row r="44" ht="12.75" customHeight="1">
      <c r="A44" s="86" t="s">
        <v>84</v>
      </c>
      <c r="B44" s="87"/>
      <c r="C44" s="92"/>
      <c r="D44" s="87"/>
      <c r="E44" s="87"/>
      <c r="F44" s="88"/>
      <c r="G44" s="88"/>
      <c r="H44" s="89"/>
    </row>
    <row r="45" ht="12.75" customHeight="1">
      <c r="A45" s="68"/>
      <c r="B45" s="64"/>
      <c r="C45" s="90"/>
      <c r="D45" s="64"/>
      <c r="E45" s="64"/>
      <c r="F45" s="66">
        <f t="shared" ref="F45:F50" si="13">C45*D45*E45</f>
        <v>0</v>
      </c>
      <c r="G45" s="66">
        <f t="shared" ref="G45:G50" si="14">F45/$F$8</f>
        <v>0</v>
      </c>
      <c r="H45" s="67"/>
    </row>
    <row r="46" ht="12.75" customHeight="1">
      <c r="A46" s="68"/>
      <c r="B46" s="64"/>
      <c r="C46" s="90"/>
      <c r="D46" s="64"/>
      <c r="E46" s="64"/>
      <c r="F46" s="66">
        <f t="shared" si="13"/>
        <v>0</v>
      </c>
      <c r="G46" s="66">
        <f t="shared" si="14"/>
        <v>0</v>
      </c>
      <c r="H46" s="67"/>
    </row>
    <row r="47" ht="12.75" customHeight="1">
      <c r="A47" s="68"/>
      <c r="B47" s="64"/>
      <c r="C47" s="90"/>
      <c r="D47" s="64"/>
      <c r="E47" s="64"/>
      <c r="F47" s="66">
        <f t="shared" si="13"/>
        <v>0</v>
      </c>
      <c r="G47" s="66">
        <f t="shared" si="14"/>
        <v>0</v>
      </c>
      <c r="H47" s="67"/>
    </row>
    <row r="48" ht="12.75" customHeight="1">
      <c r="A48" s="68"/>
      <c r="B48" s="64"/>
      <c r="C48" s="90"/>
      <c r="D48" s="64"/>
      <c r="E48" s="64"/>
      <c r="F48" s="66">
        <f t="shared" si="13"/>
        <v>0</v>
      </c>
      <c r="G48" s="66">
        <f t="shared" si="14"/>
        <v>0</v>
      </c>
      <c r="H48" s="67"/>
    </row>
    <row r="49" ht="12.75" customHeight="1">
      <c r="A49" s="68"/>
      <c r="B49" s="64"/>
      <c r="C49" s="90"/>
      <c r="D49" s="64"/>
      <c r="E49" s="64"/>
      <c r="F49" s="66">
        <f t="shared" si="13"/>
        <v>0</v>
      </c>
      <c r="G49" s="66">
        <f t="shared" si="14"/>
        <v>0</v>
      </c>
      <c r="H49" s="67"/>
    </row>
    <row r="50" ht="12.75" customHeight="1">
      <c r="A50" s="69"/>
      <c r="B50" s="70"/>
      <c r="C50" s="93"/>
      <c r="D50" s="70"/>
      <c r="E50" s="70"/>
      <c r="F50" s="66">
        <f t="shared" si="13"/>
        <v>0</v>
      </c>
      <c r="G50" s="66">
        <f t="shared" si="14"/>
        <v>0</v>
      </c>
      <c r="H50" s="67"/>
    </row>
    <row r="51" ht="25.5" customHeight="1">
      <c r="A51" s="23" t="s">
        <v>19</v>
      </c>
      <c r="B51" s="24"/>
      <c r="C51" s="24"/>
      <c r="D51" s="24"/>
      <c r="E51" s="24"/>
      <c r="F51" s="24"/>
      <c r="G51" s="25"/>
      <c r="H51" s="89"/>
    </row>
    <row r="52" ht="12.75" customHeight="1">
      <c r="A52" s="86" t="s">
        <v>85</v>
      </c>
      <c r="B52" s="87"/>
      <c r="C52" s="87"/>
      <c r="D52" s="87"/>
      <c r="E52" s="87"/>
      <c r="F52" s="88"/>
      <c r="G52" s="88"/>
      <c r="H52" s="89"/>
    </row>
    <row r="53" ht="12.75" customHeight="1">
      <c r="A53" s="68" t="s">
        <v>80</v>
      </c>
      <c r="B53" s="64" t="s">
        <v>81</v>
      </c>
      <c r="C53" s="90">
        <v>20.0</v>
      </c>
      <c r="D53" s="64">
        <v>50.0</v>
      </c>
      <c r="E53" s="64">
        <v>2.0</v>
      </c>
      <c r="F53" s="66">
        <f t="shared" ref="F53:F58" si="15">C53*D53*E53</f>
        <v>2000</v>
      </c>
      <c r="G53" s="66">
        <f t="shared" ref="G53:G58" si="16">F53/$F$8</f>
        <v>200</v>
      </c>
      <c r="H53" s="67" t="s">
        <v>82</v>
      </c>
    </row>
    <row r="54" ht="12.75" customHeight="1">
      <c r="A54" s="68"/>
      <c r="B54" s="64"/>
      <c r="C54" s="90"/>
      <c r="D54" s="64"/>
      <c r="E54" s="64"/>
      <c r="F54" s="66">
        <f t="shared" si="15"/>
        <v>0</v>
      </c>
      <c r="G54" s="66">
        <f t="shared" si="16"/>
        <v>0</v>
      </c>
      <c r="H54" s="67"/>
    </row>
    <row r="55" ht="12.75" customHeight="1">
      <c r="A55" s="68"/>
      <c r="B55" s="64"/>
      <c r="C55" s="90"/>
      <c r="D55" s="64"/>
      <c r="E55" s="64"/>
      <c r="F55" s="66">
        <f t="shared" si="15"/>
        <v>0</v>
      </c>
      <c r="G55" s="66">
        <f t="shared" si="16"/>
        <v>0</v>
      </c>
      <c r="H55" s="67"/>
    </row>
    <row r="56" ht="12.75" customHeight="1">
      <c r="A56" s="68"/>
      <c r="B56" s="64"/>
      <c r="C56" s="90"/>
      <c r="D56" s="64"/>
      <c r="E56" s="64"/>
      <c r="F56" s="66">
        <f t="shared" si="15"/>
        <v>0</v>
      </c>
      <c r="G56" s="66">
        <f t="shared" si="16"/>
        <v>0</v>
      </c>
      <c r="H56" s="67"/>
    </row>
    <row r="57" ht="12.75" customHeight="1">
      <c r="A57" s="68"/>
      <c r="B57" s="64"/>
      <c r="C57" s="90"/>
      <c r="D57" s="64"/>
      <c r="E57" s="64"/>
      <c r="F57" s="66">
        <f t="shared" si="15"/>
        <v>0</v>
      </c>
      <c r="G57" s="66">
        <f t="shared" si="16"/>
        <v>0</v>
      </c>
      <c r="H57" s="67"/>
    </row>
    <row r="58" ht="12.75" customHeight="1">
      <c r="A58" s="69"/>
      <c r="B58" s="64"/>
      <c r="C58" s="90"/>
      <c r="D58" s="64"/>
      <c r="E58" s="64"/>
      <c r="F58" s="66">
        <f t="shared" si="15"/>
        <v>0</v>
      </c>
      <c r="G58" s="66">
        <f t="shared" si="16"/>
        <v>0</v>
      </c>
      <c r="H58" s="67"/>
    </row>
    <row r="59" ht="12.75" customHeight="1">
      <c r="A59" s="86" t="s">
        <v>86</v>
      </c>
      <c r="B59" s="87"/>
      <c r="C59" s="92"/>
      <c r="D59" s="87"/>
      <c r="E59" s="87"/>
      <c r="F59" s="88"/>
      <c r="G59" s="88"/>
      <c r="H59" s="89"/>
    </row>
    <row r="60" ht="12.75" customHeight="1">
      <c r="A60" s="68"/>
      <c r="B60" s="64"/>
      <c r="C60" s="90"/>
      <c r="D60" s="64"/>
      <c r="E60" s="64"/>
      <c r="F60" s="66">
        <f t="shared" ref="F60:F65" si="17">C60*D60*E60</f>
        <v>0</v>
      </c>
      <c r="G60" s="66">
        <f t="shared" ref="G60:G65" si="18">F60/$F$8</f>
        <v>0</v>
      </c>
      <c r="H60" s="67"/>
    </row>
    <row r="61" ht="12.75" customHeight="1">
      <c r="A61" s="68"/>
      <c r="B61" s="64"/>
      <c r="C61" s="90"/>
      <c r="D61" s="64"/>
      <c r="E61" s="64"/>
      <c r="F61" s="66">
        <f t="shared" si="17"/>
        <v>0</v>
      </c>
      <c r="G61" s="66">
        <f t="shared" si="18"/>
        <v>0</v>
      </c>
      <c r="H61" s="67"/>
    </row>
    <row r="62" ht="12.75" customHeight="1">
      <c r="A62" s="68"/>
      <c r="B62" s="64"/>
      <c r="C62" s="90"/>
      <c r="D62" s="64"/>
      <c r="E62" s="64"/>
      <c r="F62" s="66">
        <f t="shared" si="17"/>
        <v>0</v>
      </c>
      <c r="G62" s="66">
        <f t="shared" si="18"/>
        <v>0</v>
      </c>
      <c r="H62" s="67"/>
    </row>
    <row r="63" ht="12.75" customHeight="1">
      <c r="A63" s="68"/>
      <c r="B63" s="64"/>
      <c r="C63" s="90"/>
      <c r="D63" s="64"/>
      <c r="E63" s="64"/>
      <c r="F63" s="66">
        <f t="shared" si="17"/>
        <v>0</v>
      </c>
      <c r="G63" s="66">
        <f t="shared" si="18"/>
        <v>0</v>
      </c>
      <c r="H63" s="67"/>
    </row>
    <row r="64" ht="12.75" customHeight="1">
      <c r="A64" s="68"/>
      <c r="B64" s="64"/>
      <c r="C64" s="90"/>
      <c r="D64" s="64"/>
      <c r="E64" s="64"/>
      <c r="F64" s="66">
        <f t="shared" si="17"/>
        <v>0</v>
      </c>
      <c r="G64" s="66">
        <f t="shared" si="18"/>
        <v>0</v>
      </c>
      <c r="H64" s="67"/>
    </row>
    <row r="65" ht="12.75" customHeight="1">
      <c r="A65" s="69"/>
      <c r="B65" s="70"/>
      <c r="C65" s="93"/>
      <c r="D65" s="70"/>
      <c r="E65" s="70"/>
      <c r="F65" s="66">
        <f t="shared" si="17"/>
        <v>0</v>
      </c>
      <c r="G65" s="66">
        <f t="shared" si="18"/>
        <v>0</v>
      </c>
      <c r="H65" s="67"/>
    </row>
    <row r="66" ht="30.0" customHeight="1">
      <c r="A66" s="23" t="s">
        <v>26</v>
      </c>
      <c r="B66" s="24"/>
      <c r="C66" s="24"/>
      <c r="D66" s="24"/>
      <c r="E66" s="24"/>
      <c r="F66" s="24"/>
      <c r="G66" s="24"/>
      <c r="H66" s="25"/>
    </row>
    <row r="67" ht="18.75" customHeight="1">
      <c r="A67" s="94" t="s">
        <v>87</v>
      </c>
      <c r="B67" s="95"/>
      <c r="C67" s="95"/>
      <c r="D67" s="95"/>
      <c r="E67" s="95"/>
      <c r="F67" s="88"/>
      <c r="G67" s="88"/>
      <c r="H67" s="89"/>
    </row>
    <row r="68" ht="12.75" customHeight="1">
      <c r="A68" s="68"/>
      <c r="B68" s="64"/>
      <c r="C68" s="90"/>
      <c r="D68" s="64"/>
      <c r="E68" s="64"/>
      <c r="F68" s="66">
        <f t="shared" ref="F68:F78" si="19">C68*D68*E68</f>
        <v>0</v>
      </c>
      <c r="G68" s="66">
        <f t="shared" ref="G68:G78" si="20">F68/$F$8</f>
        <v>0</v>
      </c>
      <c r="H68" s="67"/>
    </row>
    <row r="69" ht="12.75" customHeight="1">
      <c r="A69" s="68"/>
      <c r="B69" s="64"/>
      <c r="C69" s="90"/>
      <c r="D69" s="64"/>
      <c r="E69" s="64"/>
      <c r="F69" s="66">
        <f t="shared" si="19"/>
        <v>0</v>
      </c>
      <c r="G69" s="66">
        <f t="shared" si="20"/>
        <v>0</v>
      </c>
      <c r="H69" s="67"/>
    </row>
    <row r="70" ht="12.75" customHeight="1">
      <c r="A70" s="68"/>
      <c r="B70" s="64"/>
      <c r="C70" s="90"/>
      <c r="D70" s="64"/>
      <c r="E70" s="64"/>
      <c r="F70" s="66">
        <f t="shared" si="19"/>
        <v>0</v>
      </c>
      <c r="G70" s="66">
        <f t="shared" si="20"/>
        <v>0</v>
      </c>
      <c r="H70" s="67"/>
    </row>
    <row r="71" ht="12.75" customHeight="1">
      <c r="A71" s="68"/>
      <c r="B71" s="64"/>
      <c r="C71" s="90"/>
      <c r="D71" s="64"/>
      <c r="E71" s="64"/>
      <c r="F71" s="66">
        <f t="shared" si="19"/>
        <v>0</v>
      </c>
      <c r="G71" s="66">
        <f t="shared" si="20"/>
        <v>0</v>
      </c>
      <c r="H71" s="67"/>
    </row>
    <row r="72" ht="12.75" customHeight="1">
      <c r="A72" s="68"/>
      <c r="B72" s="64"/>
      <c r="C72" s="90"/>
      <c r="D72" s="64"/>
      <c r="E72" s="64"/>
      <c r="F72" s="66">
        <f t="shared" si="19"/>
        <v>0</v>
      </c>
      <c r="G72" s="66">
        <f t="shared" si="20"/>
        <v>0</v>
      </c>
      <c r="H72" s="67"/>
    </row>
    <row r="73" ht="12.75" customHeight="1">
      <c r="A73" s="68"/>
      <c r="B73" s="64"/>
      <c r="C73" s="90"/>
      <c r="D73" s="64"/>
      <c r="E73" s="64"/>
      <c r="F73" s="66">
        <f t="shared" si="19"/>
        <v>0</v>
      </c>
      <c r="G73" s="66">
        <f t="shared" si="20"/>
        <v>0</v>
      </c>
      <c r="H73" s="67"/>
    </row>
    <row r="74" ht="12.75" customHeight="1">
      <c r="A74" s="68"/>
      <c r="B74" s="64"/>
      <c r="C74" s="90"/>
      <c r="D74" s="64"/>
      <c r="E74" s="64"/>
      <c r="F74" s="66">
        <f t="shared" si="19"/>
        <v>0</v>
      </c>
      <c r="G74" s="66">
        <f t="shared" si="20"/>
        <v>0</v>
      </c>
      <c r="H74" s="67"/>
    </row>
    <row r="75" ht="12.75" customHeight="1">
      <c r="A75" s="68"/>
      <c r="B75" s="64"/>
      <c r="C75" s="90"/>
      <c r="D75" s="64"/>
      <c r="E75" s="64"/>
      <c r="F75" s="66">
        <f t="shared" si="19"/>
        <v>0</v>
      </c>
      <c r="G75" s="66">
        <f t="shared" si="20"/>
        <v>0</v>
      </c>
      <c r="H75" s="67"/>
    </row>
    <row r="76" ht="12.75" customHeight="1">
      <c r="A76" s="68"/>
      <c r="B76" s="64"/>
      <c r="C76" s="90"/>
      <c r="D76" s="64"/>
      <c r="E76" s="64"/>
      <c r="F76" s="66">
        <f t="shared" si="19"/>
        <v>0</v>
      </c>
      <c r="G76" s="66">
        <f t="shared" si="20"/>
        <v>0</v>
      </c>
      <c r="H76" s="67"/>
    </row>
    <row r="77" ht="12.75" customHeight="1">
      <c r="A77" s="68"/>
      <c r="B77" s="64"/>
      <c r="C77" s="90"/>
      <c r="D77" s="64"/>
      <c r="E77" s="64"/>
      <c r="F77" s="66">
        <f t="shared" si="19"/>
        <v>0</v>
      </c>
      <c r="G77" s="66">
        <f t="shared" si="20"/>
        <v>0</v>
      </c>
      <c r="H77" s="67"/>
    </row>
    <row r="78" ht="12.75" customHeight="1">
      <c r="A78" s="69"/>
      <c r="B78" s="70"/>
      <c r="C78" s="93"/>
      <c r="D78" s="70"/>
      <c r="E78" s="70"/>
      <c r="F78" s="66">
        <f t="shared" si="19"/>
        <v>0</v>
      </c>
      <c r="G78" s="66">
        <f t="shared" si="20"/>
        <v>0</v>
      </c>
      <c r="H78" s="67"/>
    </row>
    <row r="79" ht="12.75" customHeight="1">
      <c r="A79" s="86" t="s">
        <v>88</v>
      </c>
      <c r="B79" s="87"/>
      <c r="C79" s="87"/>
      <c r="D79" s="87"/>
      <c r="E79" s="87"/>
      <c r="F79" s="88"/>
      <c r="G79" s="88"/>
      <c r="H79" s="89"/>
    </row>
    <row r="80" ht="12.75" customHeight="1">
      <c r="A80" s="68"/>
      <c r="B80" s="64"/>
      <c r="C80" s="64"/>
      <c r="D80" s="64"/>
      <c r="E80" s="64"/>
      <c r="F80" s="66">
        <f t="shared" ref="F80:F84" si="21">C80*D80*E80</f>
        <v>0</v>
      </c>
      <c r="G80" s="66">
        <f t="shared" ref="G80:G84" si="22">F80/$F$8</f>
        <v>0</v>
      </c>
      <c r="H80" s="67"/>
    </row>
    <row r="81" ht="12.75" customHeight="1">
      <c r="A81" s="68"/>
      <c r="B81" s="64"/>
      <c r="C81" s="64"/>
      <c r="D81" s="64"/>
      <c r="E81" s="64"/>
      <c r="F81" s="66">
        <f t="shared" si="21"/>
        <v>0</v>
      </c>
      <c r="G81" s="66">
        <f t="shared" si="22"/>
        <v>0</v>
      </c>
      <c r="H81" s="67"/>
    </row>
    <row r="82" ht="12.75" customHeight="1">
      <c r="A82" s="68"/>
      <c r="B82" s="64"/>
      <c r="C82" s="64"/>
      <c r="D82" s="64"/>
      <c r="E82" s="64"/>
      <c r="F82" s="66">
        <f t="shared" si="21"/>
        <v>0</v>
      </c>
      <c r="G82" s="66">
        <f t="shared" si="22"/>
        <v>0</v>
      </c>
      <c r="H82" s="67"/>
    </row>
    <row r="83" ht="12.75" customHeight="1">
      <c r="A83" s="68"/>
      <c r="B83" s="64"/>
      <c r="C83" s="64"/>
      <c r="D83" s="64"/>
      <c r="E83" s="64"/>
      <c r="F83" s="66">
        <f t="shared" si="21"/>
        <v>0</v>
      </c>
      <c r="G83" s="66">
        <f t="shared" si="22"/>
        <v>0</v>
      </c>
      <c r="H83" s="67"/>
    </row>
    <row r="84" ht="12.75" customHeight="1">
      <c r="A84" s="69"/>
      <c r="B84" s="64"/>
      <c r="C84" s="64"/>
      <c r="D84" s="64"/>
      <c r="E84" s="64"/>
      <c r="F84" s="66">
        <f t="shared" si="21"/>
        <v>0</v>
      </c>
      <c r="G84" s="66">
        <f t="shared" si="22"/>
        <v>0</v>
      </c>
      <c r="H84" s="67"/>
    </row>
    <row r="85" ht="23.25" customHeight="1">
      <c r="A85" s="23" t="s">
        <v>33</v>
      </c>
      <c r="B85" s="24"/>
      <c r="C85" s="24"/>
      <c r="D85" s="24"/>
      <c r="E85" s="24"/>
      <c r="F85" s="24"/>
      <c r="G85" s="24"/>
      <c r="H85" s="25"/>
    </row>
    <row r="86" ht="12.75" customHeight="1">
      <c r="A86" s="86" t="s">
        <v>89</v>
      </c>
      <c r="B86" s="87"/>
      <c r="C86" s="87"/>
      <c r="D86" s="87"/>
      <c r="E86" s="87"/>
      <c r="F86" s="88"/>
      <c r="G86" s="88"/>
      <c r="H86" s="89"/>
    </row>
    <row r="87" ht="12.75" customHeight="1">
      <c r="A87" s="68" t="s">
        <v>80</v>
      </c>
      <c r="B87" s="64" t="s">
        <v>81</v>
      </c>
      <c r="C87" s="90">
        <v>20.0</v>
      </c>
      <c r="D87" s="64">
        <v>50.0</v>
      </c>
      <c r="E87" s="64">
        <v>2.0</v>
      </c>
      <c r="F87" s="66">
        <f t="shared" ref="F87:F92" si="23">C87*D87*E87</f>
        <v>2000</v>
      </c>
      <c r="G87" s="66">
        <f t="shared" ref="G87:G92" si="24">F87/$F$8</f>
        <v>200</v>
      </c>
      <c r="H87" s="67" t="s">
        <v>82</v>
      </c>
    </row>
    <row r="88" ht="12.75" customHeight="1">
      <c r="A88" s="68"/>
      <c r="B88" s="64"/>
      <c r="C88" s="90"/>
      <c r="D88" s="64"/>
      <c r="E88" s="64"/>
      <c r="F88" s="66">
        <f t="shared" si="23"/>
        <v>0</v>
      </c>
      <c r="G88" s="66">
        <f t="shared" si="24"/>
        <v>0</v>
      </c>
      <c r="H88" s="67"/>
    </row>
    <row r="89" ht="12.75" customHeight="1">
      <c r="A89" s="68"/>
      <c r="B89" s="64"/>
      <c r="C89" s="90"/>
      <c r="D89" s="64"/>
      <c r="E89" s="64"/>
      <c r="F89" s="66">
        <f t="shared" si="23"/>
        <v>0</v>
      </c>
      <c r="G89" s="66">
        <f t="shared" si="24"/>
        <v>0</v>
      </c>
      <c r="H89" s="67"/>
    </row>
    <row r="90" ht="12.75" customHeight="1">
      <c r="A90" s="68"/>
      <c r="B90" s="64"/>
      <c r="C90" s="90"/>
      <c r="D90" s="64"/>
      <c r="E90" s="64"/>
      <c r="F90" s="66">
        <f t="shared" si="23"/>
        <v>0</v>
      </c>
      <c r="G90" s="66">
        <f t="shared" si="24"/>
        <v>0</v>
      </c>
      <c r="H90" s="67"/>
    </row>
    <row r="91" ht="12.75" customHeight="1">
      <c r="A91" s="68"/>
      <c r="B91" s="64"/>
      <c r="C91" s="90"/>
      <c r="D91" s="64"/>
      <c r="E91" s="64"/>
      <c r="F91" s="66">
        <f t="shared" si="23"/>
        <v>0</v>
      </c>
      <c r="G91" s="66">
        <f t="shared" si="24"/>
        <v>0</v>
      </c>
      <c r="H91" s="67"/>
    </row>
    <row r="92" ht="12.75" customHeight="1">
      <c r="A92" s="69"/>
      <c r="B92" s="64"/>
      <c r="C92" s="90"/>
      <c r="D92" s="64"/>
      <c r="E92" s="64"/>
      <c r="F92" s="66">
        <f t="shared" si="23"/>
        <v>0</v>
      </c>
      <c r="G92" s="66">
        <f t="shared" si="24"/>
        <v>0</v>
      </c>
      <c r="H92" s="67"/>
    </row>
    <row r="93" ht="12.75" customHeight="1">
      <c r="A93" s="86" t="s">
        <v>90</v>
      </c>
      <c r="B93" s="87"/>
      <c r="C93" s="92"/>
      <c r="D93" s="87"/>
      <c r="E93" s="87"/>
      <c r="F93" s="88"/>
      <c r="G93" s="88"/>
      <c r="H93" s="89"/>
    </row>
    <row r="94" ht="12.75" customHeight="1">
      <c r="A94" s="68"/>
      <c r="B94" s="64"/>
      <c r="C94" s="90"/>
      <c r="D94" s="64"/>
      <c r="E94" s="64"/>
      <c r="F94" s="66">
        <f t="shared" ref="F94:F100" si="25">C94*D94*E94</f>
        <v>0</v>
      </c>
      <c r="G94" s="66">
        <f t="shared" ref="G94:G100" si="26">F94/$F$8</f>
        <v>0</v>
      </c>
      <c r="H94" s="67"/>
    </row>
    <row r="95" ht="12.75" customHeight="1">
      <c r="A95" s="68"/>
      <c r="B95" s="64"/>
      <c r="C95" s="90"/>
      <c r="D95" s="64"/>
      <c r="E95" s="64"/>
      <c r="F95" s="66">
        <f t="shared" si="25"/>
        <v>0</v>
      </c>
      <c r="G95" s="66">
        <f t="shared" si="26"/>
        <v>0</v>
      </c>
      <c r="H95" s="67"/>
    </row>
    <row r="96" ht="12.75" customHeight="1">
      <c r="A96" s="68"/>
      <c r="B96" s="64"/>
      <c r="C96" s="90"/>
      <c r="D96" s="64"/>
      <c r="E96" s="64"/>
      <c r="F96" s="66">
        <f t="shared" si="25"/>
        <v>0</v>
      </c>
      <c r="G96" s="66">
        <f t="shared" si="26"/>
        <v>0</v>
      </c>
      <c r="H96" s="67"/>
    </row>
    <row r="97" ht="12.75" customHeight="1">
      <c r="A97" s="68"/>
      <c r="B97" s="64"/>
      <c r="C97" s="90"/>
      <c r="D97" s="64"/>
      <c r="E97" s="64"/>
      <c r="F97" s="66">
        <f t="shared" si="25"/>
        <v>0</v>
      </c>
      <c r="G97" s="66">
        <f t="shared" si="26"/>
        <v>0</v>
      </c>
      <c r="H97" s="67"/>
    </row>
    <row r="98" ht="12.75" customHeight="1">
      <c r="A98" s="68"/>
      <c r="B98" s="64"/>
      <c r="C98" s="90"/>
      <c r="D98" s="64"/>
      <c r="E98" s="64"/>
      <c r="F98" s="66">
        <f t="shared" si="25"/>
        <v>0</v>
      </c>
      <c r="G98" s="66">
        <f t="shared" si="26"/>
        <v>0</v>
      </c>
      <c r="H98" s="67"/>
    </row>
    <row r="99" ht="12.75" customHeight="1">
      <c r="A99" s="69"/>
      <c r="B99" s="70"/>
      <c r="C99" s="93"/>
      <c r="D99" s="70"/>
      <c r="E99" s="70"/>
      <c r="F99" s="66">
        <f t="shared" si="25"/>
        <v>0</v>
      </c>
      <c r="G99" s="66">
        <f t="shared" si="26"/>
        <v>0</v>
      </c>
      <c r="H99" s="67"/>
    </row>
    <row r="100" ht="12.75" customHeight="1">
      <c r="A100" s="68"/>
      <c r="B100" s="64"/>
      <c r="C100" s="64"/>
      <c r="D100" s="64"/>
      <c r="E100" s="64"/>
      <c r="F100" s="66">
        <f t="shared" si="25"/>
        <v>0</v>
      </c>
      <c r="G100" s="66">
        <f t="shared" si="26"/>
        <v>0</v>
      </c>
      <c r="H100" s="67"/>
    </row>
    <row r="101" ht="38.25" customHeight="1">
      <c r="A101" s="23" t="s">
        <v>40</v>
      </c>
      <c r="B101" s="24"/>
      <c r="C101" s="24"/>
      <c r="D101" s="24"/>
      <c r="E101" s="24"/>
      <c r="F101" s="24"/>
      <c r="G101" s="24"/>
      <c r="H101" s="25"/>
    </row>
    <row r="102" ht="12.75" customHeight="1">
      <c r="A102" s="86" t="s">
        <v>91</v>
      </c>
      <c r="B102" s="87"/>
      <c r="C102" s="87"/>
      <c r="D102" s="87"/>
      <c r="E102" s="87"/>
      <c r="F102" s="88"/>
      <c r="G102" s="88"/>
      <c r="H102" s="89"/>
    </row>
    <row r="103" ht="12.75" customHeight="1">
      <c r="A103" s="68"/>
      <c r="B103" s="64"/>
      <c r="C103" s="90"/>
      <c r="D103" s="64"/>
      <c r="E103" s="64"/>
      <c r="F103" s="66">
        <f t="shared" ref="F103:F108" si="27">C103*D103*E103</f>
        <v>0</v>
      </c>
      <c r="G103" s="66">
        <f t="shared" ref="G103:G108" si="28">F103/$F$8</f>
        <v>0</v>
      </c>
      <c r="H103" s="67"/>
    </row>
    <row r="104" ht="12.75" customHeight="1">
      <c r="A104" s="68"/>
      <c r="B104" s="64"/>
      <c r="C104" s="90"/>
      <c r="D104" s="64"/>
      <c r="E104" s="64"/>
      <c r="F104" s="66">
        <f t="shared" si="27"/>
        <v>0</v>
      </c>
      <c r="G104" s="66">
        <f t="shared" si="28"/>
        <v>0</v>
      </c>
      <c r="H104" s="67"/>
    </row>
    <row r="105" ht="12.75" customHeight="1">
      <c r="A105" s="68"/>
      <c r="B105" s="64"/>
      <c r="C105" s="90"/>
      <c r="D105" s="64"/>
      <c r="E105" s="64"/>
      <c r="F105" s="66">
        <f t="shared" si="27"/>
        <v>0</v>
      </c>
      <c r="G105" s="66">
        <f t="shared" si="28"/>
        <v>0</v>
      </c>
      <c r="H105" s="67"/>
    </row>
    <row r="106" ht="12.75" customHeight="1">
      <c r="A106" s="68"/>
      <c r="B106" s="64"/>
      <c r="C106" s="90"/>
      <c r="D106" s="64"/>
      <c r="E106" s="64"/>
      <c r="F106" s="66">
        <f t="shared" si="27"/>
        <v>0</v>
      </c>
      <c r="G106" s="66">
        <f t="shared" si="28"/>
        <v>0</v>
      </c>
      <c r="H106" s="67"/>
    </row>
    <row r="107" ht="12.75" customHeight="1">
      <c r="A107" s="68"/>
      <c r="B107" s="64"/>
      <c r="C107" s="90"/>
      <c r="D107" s="64"/>
      <c r="E107" s="64"/>
      <c r="F107" s="66">
        <f t="shared" si="27"/>
        <v>0</v>
      </c>
      <c r="G107" s="66">
        <f t="shared" si="28"/>
        <v>0</v>
      </c>
      <c r="H107" s="67"/>
    </row>
    <row r="108" ht="12.75" customHeight="1">
      <c r="A108" s="69"/>
      <c r="B108" s="64"/>
      <c r="C108" s="90"/>
      <c r="D108" s="64"/>
      <c r="E108" s="64"/>
      <c r="F108" s="66">
        <f t="shared" si="27"/>
        <v>0</v>
      </c>
      <c r="G108" s="66">
        <f t="shared" si="28"/>
        <v>0</v>
      </c>
      <c r="H108" s="67"/>
    </row>
    <row r="109" ht="12.75" customHeight="1">
      <c r="A109" s="86" t="s">
        <v>92</v>
      </c>
      <c r="B109" s="87"/>
      <c r="C109" s="92"/>
      <c r="D109" s="87"/>
      <c r="E109" s="87"/>
      <c r="F109" s="88"/>
      <c r="G109" s="88"/>
      <c r="H109" s="89"/>
    </row>
    <row r="110" ht="12.75" customHeight="1">
      <c r="A110" s="68"/>
      <c r="B110" s="64"/>
      <c r="C110" s="90"/>
      <c r="D110" s="64"/>
      <c r="E110" s="64"/>
      <c r="F110" s="66">
        <f t="shared" ref="F110:F115" si="29">C110*D110*E110</f>
        <v>0</v>
      </c>
      <c r="G110" s="66">
        <f t="shared" ref="G110:G115" si="30">F110/$F$8</f>
        <v>0</v>
      </c>
      <c r="H110" s="67"/>
    </row>
    <row r="111" ht="12.75" customHeight="1">
      <c r="A111" s="68"/>
      <c r="B111" s="64"/>
      <c r="C111" s="90"/>
      <c r="D111" s="64"/>
      <c r="E111" s="64"/>
      <c r="F111" s="66">
        <f t="shared" si="29"/>
        <v>0</v>
      </c>
      <c r="G111" s="66">
        <f t="shared" si="30"/>
        <v>0</v>
      </c>
      <c r="H111" s="67"/>
    </row>
    <row r="112" ht="12.75" customHeight="1">
      <c r="A112" s="68"/>
      <c r="B112" s="64"/>
      <c r="C112" s="90"/>
      <c r="D112" s="64"/>
      <c r="E112" s="64"/>
      <c r="F112" s="66">
        <f t="shared" si="29"/>
        <v>0</v>
      </c>
      <c r="G112" s="66">
        <f t="shared" si="30"/>
        <v>0</v>
      </c>
      <c r="H112" s="67"/>
    </row>
    <row r="113" ht="12.75" customHeight="1">
      <c r="A113" s="68"/>
      <c r="B113" s="64"/>
      <c r="C113" s="90"/>
      <c r="D113" s="64"/>
      <c r="E113" s="64"/>
      <c r="F113" s="66">
        <f t="shared" si="29"/>
        <v>0</v>
      </c>
      <c r="G113" s="66">
        <f t="shared" si="30"/>
        <v>0</v>
      </c>
      <c r="H113" s="67"/>
    </row>
    <row r="114" ht="12.75" customHeight="1">
      <c r="A114" s="68"/>
      <c r="B114" s="64"/>
      <c r="C114" s="90"/>
      <c r="D114" s="64"/>
      <c r="E114" s="64"/>
      <c r="F114" s="66">
        <f t="shared" si="29"/>
        <v>0</v>
      </c>
      <c r="G114" s="66">
        <f t="shared" si="30"/>
        <v>0</v>
      </c>
      <c r="H114" s="67"/>
    </row>
    <row r="115" ht="12.75" customHeight="1">
      <c r="A115" s="69"/>
      <c r="B115" s="70"/>
      <c r="C115" s="93"/>
      <c r="D115" s="70"/>
      <c r="E115" s="70"/>
      <c r="F115" s="66">
        <f t="shared" si="29"/>
        <v>0</v>
      </c>
      <c r="G115" s="66">
        <f t="shared" si="30"/>
        <v>0</v>
      </c>
      <c r="H115" s="67"/>
    </row>
    <row r="116" ht="12.75" customHeight="1">
      <c r="A116" s="86" t="s">
        <v>93</v>
      </c>
      <c r="B116" s="87"/>
      <c r="C116" s="92"/>
      <c r="D116" s="87"/>
      <c r="E116" s="87"/>
      <c r="F116" s="88"/>
      <c r="G116" s="88"/>
      <c r="H116" s="89"/>
    </row>
    <row r="117" ht="12.75" customHeight="1">
      <c r="A117" s="68"/>
      <c r="B117" s="64"/>
      <c r="C117" s="90"/>
      <c r="D117" s="64"/>
      <c r="E117" s="64"/>
      <c r="F117" s="66">
        <f t="shared" ref="F117:F124" si="31">C117*D117*E117</f>
        <v>0</v>
      </c>
      <c r="G117" s="66">
        <f t="shared" ref="G117:G124" si="32">F117/$F$8</f>
        <v>0</v>
      </c>
      <c r="H117" s="67"/>
    </row>
    <row r="118" ht="12.75" customHeight="1">
      <c r="A118" s="68"/>
      <c r="B118" s="64"/>
      <c r="C118" s="90"/>
      <c r="D118" s="64"/>
      <c r="E118" s="64"/>
      <c r="F118" s="66">
        <f t="shared" si="31"/>
        <v>0</v>
      </c>
      <c r="G118" s="66">
        <f t="shared" si="32"/>
        <v>0</v>
      </c>
      <c r="H118" s="67"/>
    </row>
    <row r="119" ht="12.75" customHeight="1">
      <c r="A119" s="68"/>
      <c r="B119" s="64"/>
      <c r="C119" s="90"/>
      <c r="D119" s="64"/>
      <c r="E119" s="64"/>
      <c r="F119" s="66">
        <f t="shared" si="31"/>
        <v>0</v>
      </c>
      <c r="G119" s="66">
        <f t="shared" si="32"/>
        <v>0</v>
      </c>
      <c r="H119" s="67"/>
    </row>
    <row r="120" ht="12.75" customHeight="1">
      <c r="A120" s="69"/>
      <c r="B120" s="64"/>
      <c r="C120" s="90"/>
      <c r="D120" s="64"/>
      <c r="E120" s="64"/>
      <c r="F120" s="66">
        <f t="shared" si="31"/>
        <v>0</v>
      </c>
      <c r="G120" s="66">
        <f t="shared" si="32"/>
        <v>0</v>
      </c>
      <c r="H120" s="67"/>
    </row>
    <row r="121" ht="12.75" customHeight="1">
      <c r="A121" s="69"/>
      <c r="B121" s="64"/>
      <c r="C121" s="90"/>
      <c r="D121" s="64"/>
      <c r="E121" s="64"/>
      <c r="F121" s="66">
        <f t="shared" si="31"/>
        <v>0</v>
      </c>
      <c r="G121" s="66">
        <f t="shared" si="32"/>
        <v>0</v>
      </c>
      <c r="H121" s="67"/>
    </row>
    <row r="122" ht="12.75" customHeight="1">
      <c r="A122" s="69"/>
      <c r="B122" s="64"/>
      <c r="C122" s="90"/>
      <c r="D122" s="64"/>
      <c r="E122" s="64"/>
      <c r="F122" s="66">
        <f t="shared" si="31"/>
        <v>0</v>
      </c>
      <c r="G122" s="66">
        <f t="shared" si="32"/>
        <v>0</v>
      </c>
      <c r="H122" s="67"/>
    </row>
    <row r="123" ht="12.75" customHeight="1">
      <c r="A123" s="69"/>
      <c r="B123" s="64"/>
      <c r="C123" s="90"/>
      <c r="D123" s="64"/>
      <c r="E123" s="64"/>
      <c r="F123" s="66">
        <f t="shared" si="31"/>
        <v>0</v>
      </c>
      <c r="G123" s="66">
        <f t="shared" si="32"/>
        <v>0</v>
      </c>
      <c r="H123" s="67"/>
    </row>
    <row r="124" ht="12.75" customHeight="1">
      <c r="A124" s="69"/>
      <c r="B124" s="64"/>
      <c r="C124" s="90"/>
      <c r="D124" s="64"/>
      <c r="E124" s="64"/>
      <c r="F124" s="66">
        <f t="shared" si="31"/>
        <v>0</v>
      </c>
      <c r="G124" s="66">
        <f t="shared" si="32"/>
        <v>0</v>
      </c>
      <c r="H124" s="67"/>
    </row>
    <row r="125" ht="18.75" customHeight="1">
      <c r="A125" s="96" t="s">
        <v>94</v>
      </c>
      <c r="B125" s="97"/>
      <c r="C125" s="97"/>
      <c r="D125" s="97"/>
      <c r="E125" s="97"/>
      <c r="F125" s="98">
        <f t="shared" ref="F125:G125" si="33">SUM(F38:F124)</f>
        <v>6000</v>
      </c>
      <c r="G125" s="98">
        <f t="shared" si="33"/>
        <v>600</v>
      </c>
      <c r="H125" s="85"/>
    </row>
    <row r="126" ht="12.75" customHeight="1">
      <c r="A126" s="99"/>
      <c r="B126" s="100"/>
      <c r="C126" s="100"/>
      <c r="D126" s="100"/>
      <c r="E126" s="100"/>
      <c r="F126" s="100"/>
      <c r="G126" s="100"/>
      <c r="H126" s="67"/>
    </row>
    <row r="127" ht="17.25" customHeight="1">
      <c r="A127" s="101" t="s">
        <v>48</v>
      </c>
      <c r="B127" s="79"/>
      <c r="C127" s="79"/>
      <c r="D127" s="79"/>
      <c r="E127" s="79"/>
      <c r="F127" s="102">
        <f t="shared" ref="F127:G127" si="34">F34</f>
        <v>900</v>
      </c>
      <c r="G127" s="102">
        <f t="shared" si="34"/>
        <v>90</v>
      </c>
      <c r="H127" s="81"/>
    </row>
    <row r="128" ht="19.5" customHeight="1">
      <c r="A128" s="96" t="s">
        <v>94</v>
      </c>
      <c r="B128" s="103"/>
      <c r="C128" s="104"/>
      <c r="D128" s="104"/>
      <c r="E128" s="104"/>
      <c r="F128" s="98">
        <f t="shared" ref="F128:G128" si="35">F125</f>
        <v>6000</v>
      </c>
      <c r="G128" s="98">
        <f t="shared" si="35"/>
        <v>600</v>
      </c>
      <c r="H128" s="85"/>
    </row>
    <row r="129" ht="18.75" customHeight="1">
      <c r="A129" s="105" t="s">
        <v>95</v>
      </c>
      <c r="B129" s="106"/>
      <c r="C129" s="106"/>
      <c r="D129" s="106"/>
      <c r="E129" s="106"/>
      <c r="F129" s="107">
        <f t="shared" ref="F129:G129" si="36">SUM(F127:F128)</f>
        <v>6900</v>
      </c>
      <c r="G129" s="107">
        <f t="shared" si="36"/>
        <v>690</v>
      </c>
      <c r="H129" s="108"/>
      <c r="I129" s="109"/>
      <c r="J129" s="109"/>
      <c r="K129" s="109"/>
      <c r="L129" s="109"/>
      <c r="M129" s="109"/>
      <c r="N129" s="109"/>
      <c r="O129" s="109"/>
      <c r="P129" s="109"/>
      <c r="Q129" s="109"/>
      <c r="R129" s="109"/>
      <c r="S129" s="109"/>
      <c r="T129" s="109"/>
    </row>
    <row r="130" ht="21.0" customHeight="1">
      <c r="A130" s="110" t="s">
        <v>96</v>
      </c>
      <c r="G130" s="111"/>
    </row>
    <row r="131" ht="20.25" customHeight="1">
      <c r="A131" s="112" t="s">
        <v>97</v>
      </c>
    </row>
    <row r="132" ht="21.0" customHeight="1">
      <c r="A132" s="113" t="s">
        <v>98</v>
      </c>
    </row>
    <row r="133" ht="20.25" customHeight="1">
      <c r="A133" s="113" t="s">
        <v>99</v>
      </c>
    </row>
    <row r="134" ht="21.75" customHeight="1">
      <c r="A134" s="111" t="s">
        <v>100</v>
      </c>
    </row>
    <row r="135" ht="20.25" customHeight="1">
      <c r="A135" s="114" t="s">
        <v>101</v>
      </c>
    </row>
    <row r="136" ht="22.5" customHeight="1">
      <c r="A136" s="114" t="s">
        <v>102</v>
      </c>
    </row>
    <row r="137" ht="20.25" customHeight="1">
      <c r="A137" s="111" t="s">
        <v>103</v>
      </c>
    </row>
    <row r="138" ht="12.75" customHeight="1">
      <c r="B138" s="115"/>
      <c r="C138" s="115"/>
      <c r="D138" s="115"/>
      <c r="E138" s="115"/>
      <c r="F138" s="115"/>
    </row>
    <row r="139" ht="12.75" customHeight="1">
      <c r="A139" s="116"/>
      <c r="B139" s="117"/>
      <c r="C139" s="117"/>
      <c r="D139" s="117"/>
      <c r="E139" s="117"/>
      <c r="F139" s="117"/>
    </row>
    <row r="140" ht="12.75" customHeight="1">
      <c r="B140" s="115"/>
      <c r="C140" s="115"/>
      <c r="D140" s="115"/>
      <c r="E140" s="115"/>
      <c r="F140" s="115"/>
    </row>
    <row r="141" ht="12.75" customHeight="1">
      <c r="B141" s="115"/>
      <c r="C141" s="115"/>
      <c r="D141" s="115"/>
      <c r="E141" s="115"/>
      <c r="F141" s="115"/>
    </row>
    <row r="142" ht="12.75" customHeight="1">
      <c r="B142" s="115"/>
      <c r="C142" s="115"/>
      <c r="D142" s="115"/>
      <c r="E142" s="115"/>
      <c r="F142" s="115"/>
    </row>
    <row r="143" ht="12.75" customHeight="1">
      <c r="B143" s="115"/>
      <c r="C143" s="115"/>
      <c r="D143" s="115"/>
      <c r="E143" s="115"/>
      <c r="F143" s="115"/>
    </row>
    <row r="144" ht="12.75" customHeight="1">
      <c r="B144" s="115"/>
      <c r="C144" s="115"/>
      <c r="D144" s="115"/>
      <c r="E144" s="115"/>
      <c r="F144" s="115"/>
    </row>
    <row r="145" ht="12.75" customHeight="1">
      <c r="B145" s="115"/>
      <c r="C145" s="115"/>
      <c r="D145" s="115"/>
      <c r="E145" s="115"/>
      <c r="F145" s="115"/>
    </row>
    <row r="146" ht="12.75" customHeight="1">
      <c r="B146" s="115"/>
      <c r="C146" s="115"/>
      <c r="D146" s="115"/>
      <c r="E146" s="115"/>
      <c r="F146" s="115"/>
    </row>
    <row r="147" ht="12.75" customHeight="1">
      <c r="B147" s="115"/>
      <c r="C147" s="115"/>
      <c r="D147" s="115"/>
      <c r="E147" s="115"/>
      <c r="F147" s="115"/>
    </row>
    <row r="148" ht="12.75" customHeight="1">
      <c r="B148" s="115"/>
      <c r="C148" s="115"/>
      <c r="D148" s="115"/>
      <c r="E148" s="115"/>
      <c r="F148" s="115"/>
    </row>
    <row r="149" ht="12.75" customHeight="1">
      <c r="B149" s="115"/>
      <c r="C149" s="115"/>
      <c r="D149" s="115"/>
      <c r="E149" s="115"/>
      <c r="F149" s="115"/>
    </row>
    <row r="150" ht="12.75" customHeight="1">
      <c r="B150" s="115"/>
      <c r="C150" s="115"/>
      <c r="D150" s="115"/>
      <c r="E150" s="115"/>
      <c r="F150" s="115"/>
    </row>
    <row r="151" ht="12.75" customHeight="1">
      <c r="B151" s="115"/>
      <c r="C151" s="115"/>
      <c r="D151" s="115"/>
      <c r="E151" s="115"/>
      <c r="F151" s="115"/>
    </row>
    <row r="152" ht="12.75" customHeight="1">
      <c r="B152" s="115"/>
      <c r="C152" s="115"/>
      <c r="D152" s="115"/>
      <c r="E152" s="115"/>
      <c r="F152" s="115"/>
    </row>
    <row r="153" ht="12.75" customHeight="1">
      <c r="B153" s="115"/>
      <c r="C153" s="115"/>
      <c r="D153" s="115"/>
      <c r="E153" s="115"/>
      <c r="F153" s="115"/>
    </row>
    <row r="154" ht="12.75" customHeight="1">
      <c r="B154" s="115"/>
      <c r="C154" s="115"/>
      <c r="D154" s="115"/>
      <c r="E154" s="115"/>
      <c r="F154" s="115"/>
    </row>
    <row r="155" ht="12.75" customHeight="1">
      <c r="B155" s="115"/>
      <c r="C155" s="115"/>
      <c r="D155" s="115"/>
      <c r="E155" s="115"/>
      <c r="F155" s="115"/>
    </row>
    <row r="156" ht="12.75" customHeight="1">
      <c r="B156" s="115"/>
      <c r="C156" s="115"/>
      <c r="D156" s="115"/>
      <c r="E156" s="115"/>
      <c r="F156" s="115"/>
    </row>
    <row r="157" ht="12.75" customHeight="1">
      <c r="B157" s="115"/>
      <c r="C157" s="115"/>
      <c r="D157" s="115"/>
      <c r="E157" s="115"/>
      <c r="F157" s="115"/>
    </row>
    <row r="158" ht="12.75" customHeight="1">
      <c r="B158" s="115"/>
      <c r="C158" s="115"/>
      <c r="D158" s="115"/>
      <c r="E158" s="115"/>
      <c r="F158" s="115"/>
    </row>
    <row r="159" ht="12.75" customHeight="1">
      <c r="B159" s="115"/>
      <c r="C159" s="115"/>
      <c r="D159" s="115"/>
      <c r="E159" s="115"/>
      <c r="F159" s="115"/>
    </row>
    <row r="160" ht="12.75" customHeight="1">
      <c r="B160" s="115"/>
      <c r="C160" s="115"/>
      <c r="D160" s="115"/>
      <c r="E160" s="115"/>
      <c r="F160" s="115"/>
    </row>
    <row r="161" ht="12.75" customHeight="1">
      <c r="B161" s="115"/>
      <c r="C161" s="115"/>
      <c r="D161" s="115"/>
      <c r="E161" s="115"/>
      <c r="F161" s="115"/>
    </row>
    <row r="162" ht="12.75" customHeight="1">
      <c r="B162" s="115"/>
      <c r="C162" s="115"/>
      <c r="D162" s="115"/>
      <c r="E162" s="115"/>
      <c r="F162" s="115"/>
    </row>
    <row r="163" ht="12.75" customHeight="1">
      <c r="B163" s="115"/>
      <c r="C163" s="115"/>
      <c r="D163" s="115"/>
      <c r="E163" s="115"/>
      <c r="F163" s="115"/>
    </row>
    <row r="164" ht="12.75" customHeight="1">
      <c r="B164" s="115"/>
      <c r="C164" s="115"/>
      <c r="D164" s="115"/>
      <c r="E164" s="115"/>
      <c r="F164" s="115"/>
    </row>
    <row r="165" ht="12.75" customHeight="1">
      <c r="B165" s="115"/>
      <c r="C165" s="115"/>
      <c r="D165" s="115"/>
      <c r="E165" s="115"/>
      <c r="F165" s="115"/>
    </row>
    <row r="166" ht="12.75" customHeight="1">
      <c r="B166" s="115"/>
      <c r="C166" s="115"/>
      <c r="D166" s="115"/>
      <c r="E166" s="115"/>
      <c r="F166" s="115"/>
    </row>
    <row r="167" ht="12.75" customHeight="1">
      <c r="B167" s="115"/>
      <c r="C167" s="115"/>
      <c r="D167" s="115"/>
      <c r="E167" s="115"/>
      <c r="F167" s="115"/>
    </row>
    <row r="168" ht="12.75" customHeight="1">
      <c r="B168" s="115"/>
      <c r="C168" s="115"/>
      <c r="D168" s="115"/>
      <c r="E168" s="115"/>
      <c r="F168" s="115"/>
    </row>
    <row r="169" ht="12.75" customHeight="1">
      <c r="B169" s="115"/>
      <c r="C169" s="115"/>
      <c r="D169" s="115"/>
      <c r="E169" s="115"/>
      <c r="F169" s="115"/>
    </row>
    <row r="170" ht="12.75" customHeight="1">
      <c r="B170" s="115"/>
      <c r="C170" s="115"/>
      <c r="D170" s="115"/>
      <c r="E170" s="115"/>
      <c r="F170" s="115"/>
    </row>
    <row r="171" ht="12.75" customHeight="1">
      <c r="B171" s="115"/>
      <c r="C171" s="115"/>
      <c r="D171" s="115"/>
      <c r="E171" s="115"/>
      <c r="F171" s="115"/>
    </row>
    <row r="172" ht="12.75" customHeight="1">
      <c r="B172" s="115"/>
      <c r="C172" s="115"/>
      <c r="D172" s="115"/>
      <c r="E172" s="115"/>
      <c r="F172" s="115"/>
    </row>
    <row r="173" ht="12.75" customHeight="1">
      <c r="B173" s="115"/>
      <c r="C173" s="115"/>
      <c r="D173" s="115"/>
      <c r="E173" s="115"/>
      <c r="F173" s="115"/>
    </row>
    <row r="174" ht="12.75" customHeight="1">
      <c r="B174" s="115"/>
      <c r="C174" s="115"/>
      <c r="D174" s="115"/>
      <c r="E174" s="115"/>
      <c r="F174" s="115"/>
    </row>
    <row r="175" ht="12.75" customHeight="1">
      <c r="B175" s="115"/>
      <c r="C175" s="115"/>
      <c r="D175" s="115"/>
      <c r="E175" s="115"/>
      <c r="F175" s="115"/>
    </row>
    <row r="176" ht="12.75" customHeight="1">
      <c r="B176" s="115"/>
      <c r="C176" s="115"/>
      <c r="D176" s="115"/>
      <c r="E176" s="115"/>
      <c r="F176" s="115"/>
    </row>
    <row r="177" ht="12.75" customHeight="1">
      <c r="B177" s="115"/>
      <c r="C177" s="115"/>
      <c r="D177" s="115"/>
      <c r="E177" s="115"/>
      <c r="F177" s="115"/>
    </row>
    <row r="178" ht="12.75" customHeight="1">
      <c r="B178" s="115"/>
      <c r="C178" s="115"/>
      <c r="D178" s="115"/>
      <c r="E178" s="115"/>
      <c r="F178" s="115"/>
    </row>
    <row r="179" ht="12.75" customHeight="1">
      <c r="B179" s="115"/>
      <c r="C179" s="115"/>
      <c r="D179" s="115"/>
      <c r="E179" s="115"/>
      <c r="F179" s="115"/>
    </row>
    <row r="180" ht="12.75" customHeight="1">
      <c r="B180" s="115"/>
      <c r="C180" s="115"/>
      <c r="D180" s="115"/>
      <c r="E180" s="115"/>
      <c r="F180" s="115"/>
    </row>
    <row r="181" ht="12.75" customHeight="1">
      <c r="B181" s="115"/>
      <c r="C181" s="115"/>
      <c r="D181" s="115"/>
      <c r="E181" s="115"/>
      <c r="F181" s="115"/>
    </row>
    <row r="182" ht="12.75" customHeight="1">
      <c r="B182" s="115"/>
      <c r="C182" s="115"/>
      <c r="D182" s="115"/>
      <c r="E182" s="115"/>
      <c r="F182" s="115"/>
    </row>
    <row r="183" ht="12.75" customHeight="1">
      <c r="B183" s="115"/>
      <c r="C183" s="115"/>
      <c r="D183" s="115"/>
      <c r="E183" s="115"/>
      <c r="F183" s="115"/>
    </row>
    <row r="184" ht="12.75" customHeight="1">
      <c r="B184" s="115"/>
      <c r="C184" s="115"/>
      <c r="D184" s="115"/>
      <c r="E184" s="115"/>
      <c r="F184" s="115"/>
    </row>
    <row r="185" ht="12.75" customHeight="1">
      <c r="B185" s="115"/>
      <c r="C185" s="115"/>
      <c r="D185" s="115"/>
      <c r="E185" s="115"/>
      <c r="F185" s="115"/>
    </row>
    <row r="186" ht="12.75" customHeight="1">
      <c r="B186" s="115"/>
      <c r="C186" s="115"/>
      <c r="D186" s="115"/>
      <c r="E186" s="115"/>
      <c r="F186" s="115"/>
    </row>
    <row r="187" ht="12.75" customHeight="1">
      <c r="B187" s="115"/>
      <c r="C187" s="115"/>
      <c r="D187" s="115"/>
      <c r="E187" s="115"/>
      <c r="F187" s="115"/>
    </row>
    <row r="188" ht="12.75" customHeight="1">
      <c r="B188" s="115"/>
      <c r="C188" s="115"/>
      <c r="D188" s="115"/>
      <c r="E188" s="115"/>
      <c r="F188" s="115"/>
    </row>
    <row r="189" ht="12.75" customHeight="1">
      <c r="B189" s="115"/>
      <c r="C189" s="115"/>
      <c r="D189" s="115"/>
      <c r="E189" s="115"/>
      <c r="F189" s="115"/>
    </row>
    <row r="190" ht="12.75" customHeight="1">
      <c r="B190" s="115"/>
      <c r="C190" s="115"/>
      <c r="D190" s="115"/>
      <c r="E190" s="115"/>
      <c r="F190" s="115"/>
    </row>
    <row r="191" ht="12.75" customHeight="1">
      <c r="B191" s="115"/>
      <c r="C191" s="115"/>
      <c r="D191" s="115"/>
      <c r="E191" s="115"/>
      <c r="F191" s="115"/>
    </row>
    <row r="192" ht="12.75" customHeight="1">
      <c r="B192" s="115"/>
      <c r="C192" s="115"/>
      <c r="D192" s="115"/>
      <c r="E192" s="115"/>
      <c r="F192" s="115"/>
    </row>
    <row r="193" ht="12.75" customHeight="1">
      <c r="B193" s="115"/>
      <c r="C193" s="115"/>
      <c r="D193" s="115"/>
      <c r="E193" s="115"/>
      <c r="F193" s="115"/>
    </row>
    <row r="194" ht="12.75" customHeight="1">
      <c r="B194" s="115"/>
      <c r="C194" s="115"/>
      <c r="D194" s="115"/>
      <c r="E194" s="115"/>
      <c r="F194" s="115"/>
    </row>
    <row r="195" ht="12.75" customHeight="1">
      <c r="B195" s="115"/>
      <c r="C195" s="115"/>
      <c r="D195" s="115"/>
      <c r="E195" s="115"/>
      <c r="F195" s="115"/>
    </row>
    <row r="196" ht="12.75" customHeight="1">
      <c r="B196" s="115"/>
      <c r="C196" s="115"/>
      <c r="D196" s="115"/>
      <c r="E196" s="115"/>
      <c r="F196" s="115"/>
    </row>
    <row r="197" ht="12.75" customHeight="1">
      <c r="B197" s="115"/>
      <c r="C197" s="115"/>
      <c r="D197" s="115"/>
      <c r="E197" s="115"/>
      <c r="F197" s="115"/>
    </row>
    <row r="198" ht="12.75" customHeight="1">
      <c r="B198" s="115"/>
      <c r="C198" s="115"/>
      <c r="D198" s="115"/>
      <c r="E198" s="115"/>
      <c r="F198" s="115"/>
    </row>
    <row r="199" ht="12.75" customHeight="1">
      <c r="B199" s="115"/>
      <c r="C199" s="115"/>
      <c r="D199" s="115"/>
      <c r="E199" s="115"/>
      <c r="F199" s="115"/>
    </row>
    <row r="200" ht="12.75" customHeight="1">
      <c r="B200" s="115"/>
      <c r="C200" s="115"/>
      <c r="D200" s="115"/>
      <c r="E200" s="115"/>
      <c r="F200" s="115"/>
    </row>
    <row r="201" ht="12.75" customHeight="1">
      <c r="B201" s="115"/>
      <c r="C201" s="115"/>
      <c r="D201" s="115"/>
      <c r="E201" s="115"/>
      <c r="F201" s="115"/>
    </row>
    <row r="202" ht="12.75" customHeight="1">
      <c r="B202" s="115"/>
      <c r="C202" s="115"/>
      <c r="D202" s="115"/>
      <c r="E202" s="115"/>
      <c r="F202" s="115"/>
    </row>
    <row r="203" ht="12.75" customHeight="1">
      <c r="B203" s="115"/>
      <c r="C203" s="115"/>
      <c r="D203" s="115"/>
      <c r="E203" s="115"/>
      <c r="F203" s="115"/>
    </row>
    <row r="204" ht="12.75" customHeight="1">
      <c r="B204" s="115"/>
      <c r="C204" s="115"/>
      <c r="D204" s="115"/>
      <c r="E204" s="115"/>
      <c r="F204" s="115"/>
    </row>
    <row r="205" ht="12.75" customHeight="1">
      <c r="B205" s="115"/>
      <c r="C205" s="115"/>
      <c r="D205" s="115"/>
      <c r="E205" s="115"/>
      <c r="F205" s="115"/>
    </row>
    <row r="206" ht="12.75" customHeight="1">
      <c r="B206" s="115"/>
      <c r="C206" s="115"/>
      <c r="D206" s="115"/>
      <c r="E206" s="115"/>
      <c r="F206" s="115"/>
    </row>
    <row r="207" ht="12.75" customHeight="1">
      <c r="B207" s="115"/>
      <c r="C207" s="115"/>
      <c r="D207" s="115"/>
      <c r="E207" s="115"/>
      <c r="F207" s="115"/>
    </row>
    <row r="208" ht="12.75" customHeight="1">
      <c r="B208" s="115"/>
      <c r="C208" s="115"/>
      <c r="D208" s="115"/>
      <c r="E208" s="115"/>
      <c r="F208" s="115"/>
    </row>
    <row r="209" ht="12.75" customHeight="1">
      <c r="B209" s="115"/>
      <c r="C209" s="115"/>
      <c r="D209" s="115"/>
      <c r="E209" s="115"/>
      <c r="F209" s="115"/>
    </row>
    <row r="210" ht="12.75" customHeight="1">
      <c r="B210" s="115"/>
      <c r="C210" s="115"/>
      <c r="D210" s="115"/>
      <c r="E210" s="115"/>
      <c r="F210" s="115"/>
    </row>
    <row r="211" ht="12.75" customHeight="1">
      <c r="B211" s="115"/>
      <c r="C211" s="115"/>
      <c r="D211" s="115"/>
      <c r="E211" s="115"/>
      <c r="F211" s="115"/>
    </row>
    <row r="212" ht="12.75" customHeight="1">
      <c r="B212" s="115"/>
      <c r="C212" s="115"/>
      <c r="D212" s="115"/>
      <c r="E212" s="115"/>
      <c r="F212" s="115"/>
    </row>
    <row r="213" ht="12.75" customHeight="1">
      <c r="B213" s="115"/>
      <c r="C213" s="115"/>
      <c r="D213" s="115"/>
      <c r="E213" s="115"/>
      <c r="F213" s="115"/>
    </row>
    <row r="214" ht="12.75" customHeight="1">
      <c r="B214" s="115"/>
      <c r="C214" s="115"/>
      <c r="D214" s="115"/>
      <c r="E214" s="115"/>
      <c r="F214" s="115"/>
    </row>
    <row r="215" ht="12.75" customHeight="1">
      <c r="B215" s="115"/>
      <c r="C215" s="115"/>
      <c r="D215" s="115"/>
      <c r="E215" s="115"/>
      <c r="F215" s="115"/>
    </row>
    <row r="216" ht="12.75" customHeight="1">
      <c r="B216" s="115"/>
      <c r="C216" s="115"/>
      <c r="D216" s="115"/>
      <c r="E216" s="115"/>
      <c r="F216" s="115"/>
    </row>
    <row r="217" ht="12.75" customHeight="1">
      <c r="B217" s="115"/>
      <c r="C217" s="115"/>
      <c r="D217" s="115"/>
      <c r="E217" s="115"/>
      <c r="F217" s="115"/>
    </row>
    <row r="218" ht="12.75" customHeight="1">
      <c r="B218" s="115"/>
      <c r="C218" s="115"/>
      <c r="D218" s="115"/>
      <c r="E218" s="115"/>
      <c r="F218" s="115"/>
    </row>
    <row r="219" ht="12.75" customHeight="1">
      <c r="B219" s="115"/>
      <c r="C219" s="115"/>
      <c r="D219" s="115"/>
      <c r="E219" s="115"/>
      <c r="F219" s="115"/>
    </row>
    <row r="220" ht="12.75" customHeight="1">
      <c r="B220" s="115"/>
      <c r="C220" s="115"/>
      <c r="D220" s="115"/>
      <c r="E220" s="115"/>
      <c r="F220" s="115"/>
    </row>
    <row r="221" ht="12.75" customHeight="1">
      <c r="B221" s="115"/>
      <c r="C221" s="115"/>
      <c r="D221" s="115"/>
      <c r="E221" s="115"/>
      <c r="F221" s="115"/>
    </row>
    <row r="222" ht="12.75" customHeight="1">
      <c r="B222" s="115"/>
      <c r="C222" s="115"/>
      <c r="D222" s="115"/>
      <c r="E222" s="115"/>
      <c r="F222" s="115"/>
    </row>
    <row r="223" ht="12.75" customHeight="1">
      <c r="B223" s="115"/>
      <c r="C223" s="115"/>
      <c r="D223" s="115"/>
      <c r="E223" s="115"/>
      <c r="F223" s="115"/>
    </row>
    <row r="224" ht="12.75" customHeight="1">
      <c r="B224" s="115"/>
      <c r="C224" s="115"/>
      <c r="D224" s="115"/>
      <c r="E224" s="115"/>
      <c r="F224" s="115"/>
    </row>
    <row r="225" ht="12.75" customHeight="1">
      <c r="B225" s="115"/>
      <c r="C225" s="115"/>
      <c r="D225" s="115"/>
      <c r="E225" s="115"/>
      <c r="F225" s="115"/>
    </row>
    <row r="226" ht="12.75" customHeight="1">
      <c r="B226" s="115"/>
      <c r="C226" s="115"/>
      <c r="D226" s="115"/>
      <c r="E226" s="115"/>
      <c r="F226" s="115"/>
    </row>
    <row r="227" ht="12.75" customHeight="1">
      <c r="B227" s="115"/>
      <c r="C227" s="115"/>
      <c r="D227" s="115"/>
      <c r="E227" s="115"/>
      <c r="F227" s="115"/>
    </row>
    <row r="228" ht="12.75" customHeight="1">
      <c r="B228" s="115"/>
      <c r="C228" s="115"/>
      <c r="D228" s="115"/>
      <c r="E228" s="115"/>
      <c r="F228" s="115"/>
    </row>
    <row r="229" ht="12.75" customHeight="1">
      <c r="B229" s="115"/>
      <c r="C229" s="115"/>
      <c r="D229" s="115"/>
      <c r="E229" s="115"/>
      <c r="F229" s="115"/>
    </row>
    <row r="230" ht="12.75" customHeight="1">
      <c r="B230" s="115"/>
      <c r="C230" s="115"/>
      <c r="D230" s="115"/>
      <c r="E230" s="115"/>
      <c r="F230" s="115"/>
    </row>
    <row r="231" ht="12.75" customHeight="1">
      <c r="B231" s="115"/>
      <c r="C231" s="115"/>
      <c r="D231" s="115"/>
      <c r="E231" s="115"/>
      <c r="F231" s="115"/>
    </row>
    <row r="232" ht="12.75" customHeight="1">
      <c r="B232" s="115"/>
      <c r="C232" s="115"/>
      <c r="D232" s="115"/>
      <c r="E232" s="115"/>
      <c r="F232" s="115"/>
    </row>
    <row r="233" ht="12.75" customHeight="1">
      <c r="B233" s="115"/>
      <c r="C233" s="115"/>
      <c r="D233" s="115"/>
      <c r="E233" s="115"/>
      <c r="F233" s="115"/>
    </row>
    <row r="234" ht="12.75" customHeight="1">
      <c r="B234" s="115"/>
      <c r="C234" s="115"/>
      <c r="D234" s="115"/>
      <c r="E234" s="115"/>
      <c r="F234" s="115"/>
    </row>
    <row r="235" ht="12.75" customHeight="1">
      <c r="B235" s="115"/>
      <c r="C235" s="115"/>
      <c r="D235" s="115"/>
      <c r="E235" s="115"/>
      <c r="F235" s="115"/>
    </row>
    <row r="236" ht="12.75" customHeight="1">
      <c r="B236" s="115"/>
      <c r="C236" s="115"/>
      <c r="D236" s="115"/>
      <c r="E236" s="115"/>
      <c r="F236" s="115"/>
    </row>
    <row r="237" ht="12.75" customHeight="1">
      <c r="B237" s="115"/>
      <c r="C237" s="115"/>
      <c r="D237" s="115"/>
      <c r="E237" s="115"/>
      <c r="F237" s="115"/>
    </row>
    <row r="238" ht="12.75" customHeight="1">
      <c r="B238" s="115"/>
      <c r="C238" s="115"/>
      <c r="D238" s="115"/>
      <c r="E238" s="115"/>
      <c r="F238" s="115"/>
    </row>
    <row r="239" ht="12.75" customHeight="1">
      <c r="B239" s="115"/>
      <c r="C239" s="115"/>
      <c r="D239" s="115"/>
      <c r="E239" s="115"/>
      <c r="F239" s="115"/>
    </row>
    <row r="240" ht="12.75" customHeight="1">
      <c r="B240" s="115"/>
      <c r="C240" s="115"/>
      <c r="D240" s="115"/>
      <c r="E240" s="115"/>
      <c r="F240" s="115"/>
    </row>
    <row r="241" ht="12.75" customHeight="1">
      <c r="B241" s="115"/>
      <c r="C241" s="115"/>
      <c r="D241" s="115"/>
      <c r="E241" s="115"/>
      <c r="F241" s="115"/>
    </row>
    <row r="242" ht="12.75" customHeight="1">
      <c r="B242" s="115"/>
      <c r="C242" s="115"/>
      <c r="D242" s="115"/>
      <c r="E242" s="115"/>
      <c r="F242" s="115"/>
    </row>
    <row r="243" ht="12.75" customHeight="1">
      <c r="B243" s="115"/>
      <c r="C243" s="115"/>
      <c r="D243" s="115"/>
      <c r="E243" s="115"/>
      <c r="F243" s="115"/>
    </row>
    <row r="244" ht="12.75" customHeight="1">
      <c r="B244" s="115"/>
      <c r="C244" s="115"/>
      <c r="D244" s="115"/>
      <c r="E244" s="115"/>
      <c r="F244" s="115"/>
    </row>
    <row r="245" ht="12.75" customHeight="1">
      <c r="B245" s="115"/>
      <c r="C245" s="115"/>
      <c r="D245" s="115"/>
      <c r="E245" s="115"/>
      <c r="F245" s="115"/>
    </row>
    <row r="246" ht="12.75" customHeight="1">
      <c r="B246" s="115"/>
      <c r="C246" s="115"/>
      <c r="D246" s="115"/>
      <c r="E246" s="115"/>
      <c r="F246" s="115"/>
    </row>
    <row r="247" ht="12.75" customHeight="1">
      <c r="B247" s="115"/>
      <c r="C247" s="115"/>
      <c r="D247" s="115"/>
      <c r="E247" s="115"/>
      <c r="F247" s="115"/>
    </row>
    <row r="248" ht="12.75" customHeight="1">
      <c r="B248" s="115"/>
      <c r="C248" s="115"/>
      <c r="D248" s="115"/>
      <c r="E248" s="115"/>
      <c r="F248" s="115"/>
    </row>
    <row r="249" ht="12.75" customHeight="1">
      <c r="B249" s="115"/>
      <c r="C249" s="115"/>
      <c r="D249" s="115"/>
      <c r="E249" s="115"/>
      <c r="F249" s="115"/>
    </row>
    <row r="250" ht="12.75" customHeight="1">
      <c r="B250" s="115"/>
      <c r="C250" s="115"/>
      <c r="D250" s="115"/>
      <c r="E250" s="115"/>
      <c r="F250" s="115"/>
    </row>
    <row r="251" ht="12.75" customHeight="1">
      <c r="B251" s="115"/>
      <c r="C251" s="115"/>
      <c r="D251" s="115"/>
      <c r="E251" s="115"/>
      <c r="F251" s="115"/>
    </row>
    <row r="252" ht="12.75" customHeight="1">
      <c r="B252" s="115"/>
      <c r="C252" s="115"/>
      <c r="D252" s="115"/>
      <c r="E252" s="115"/>
      <c r="F252" s="115"/>
    </row>
    <row r="253" ht="12.75" customHeight="1">
      <c r="B253" s="115"/>
      <c r="C253" s="115"/>
      <c r="D253" s="115"/>
      <c r="E253" s="115"/>
      <c r="F253" s="115"/>
    </row>
    <row r="254" ht="12.75" customHeight="1">
      <c r="B254" s="115"/>
      <c r="C254" s="115"/>
      <c r="D254" s="115"/>
      <c r="E254" s="115"/>
      <c r="F254" s="115"/>
    </row>
    <row r="255" ht="12.75" customHeight="1">
      <c r="B255" s="115"/>
      <c r="C255" s="115"/>
      <c r="D255" s="115"/>
      <c r="E255" s="115"/>
      <c r="F255" s="115"/>
    </row>
    <row r="256" ht="12.75" customHeight="1">
      <c r="B256" s="115"/>
      <c r="C256" s="115"/>
      <c r="D256" s="115"/>
      <c r="E256" s="115"/>
      <c r="F256" s="115"/>
    </row>
    <row r="257" ht="12.75" customHeight="1">
      <c r="B257" s="115"/>
      <c r="C257" s="115"/>
      <c r="D257" s="115"/>
      <c r="E257" s="115"/>
      <c r="F257" s="115"/>
    </row>
    <row r="258" ht="12.75" customHeight="1">
      <c r="B258" s="115"/>
      <c r="C258" s="115"/>
      <c r="D258" s="115"/>
      <c r="E258" s="115"/>
      <c r="F258" s="115"/>
    </row>
    <row r="259" ht="12.75" customHeight="1">
      <c r="B259" s="115"/>
      <c r="C259" s="115"/>
      <c r="D259" s="115"/>
      <c r="E259" s="115"/>
      <c r="F259" s="115"/>
    </row>
    <row r="260" ht="12.75" customHeight="1">
      <c r="B260" s="115"/>
      <c r="C260" s="115"/>
      <c r="D260" s="115"/>
      <c r="E260" s="115"/>
      <c r="F260" s="115"/>
    </row>
    <row r="261" ht="12.75" customHeight="1">
      <c r="B261" s="115"/>
      <c r="C261" s="115"/>
      <c r="D261" s="115"/>
      <c r="E261" s="115"/>
      <c r="F261" s="115"/>
    </row>
    <row r="262" ht="12.75" customHeight="1">
      <c r="B262" s="115"/>
      <c r="C262" s="115"/>
      <c r="D262" s="115"/>
      <c r="E262" s="115"/>
      <c r="F262" s="115"/>
    </row>
    <row r="263" ht="12.75" customHeight="1">
      <c r="B263" s="115"/>
      <c r="C263" s="115"/>
      <c r="D263" s="115"/>
      <c r="E263" s="115"/>
      <c r="F263" s="115"/>
    </row>
    <row r="264" ht="12.75" customHeight="1">
      <c r="B264" s="115"/>
      <c r="C264" s="115"/>
      <c r="D264" s="115"/>
      <c r="E264" s="115"/>
      <c r="F264" s="115"/>
    </row>
    <row r="265" ht="12.75" customHeight="1">
      <c r="B265" s="115"/>
      <c r="C265" s="115"/>
      <c r="D265" s="115"/>
      <c r="E265" s="115"/>
      <c r="F265" s="115"/>
    </row>
    <row r="266" ht="12.75" customHeight="1">
      <c r="B266" s="115"/>
      <c r="C266" s="115"/>
      <c r="D266" s="115"/>
      <c r="E266" s="115"/>
      <c r="F266" s="115"/>
    </row>
    <row r="267" ht="12.75" customHeight="1">
      <c r="B267" s="115"/>
      <c r="C267" s="115"/>
      <c r="D267" s="115"/>
      <c r="E267" s="115"/>
      <c r="F267" s="115"/>
    </row>
    <row r="268" ht="12.75" customHeight="1">
      <c r="B268" s="115"/>
      <c r="C268" s="115"/>
      <c r="D268" s="115"/>
      <c r="E268" s="115"/>
      <c r="F268" s="115"/>
    </row>
    <row r="269" ht="12.75" customHeight="1">
      <c r="B269" s="115"/>
      <c r="C269" s="115"/>
      <c r="D269" s="115"/>
      <c r="E269" s="115"/>
      <c r="F269" s="115"/>
    </row>
    <row r="270" ht="12.75" customHeight="1">
      <c r="B270" s="115"/>
      <c r="C270" s="115"/>
      <c r="D270" s="115"/>
      <c r="E270" s="115"/>
      <c r="F270" s="115"/>
    </row>
    <row r="271" ht="12.75" customHeight="1">
      <c r="B271" s="115"/>
      <c r="C271" s="115"/>
      <c r="D271" s="115"/>
      <c r="E271" s="115"/>
      <c r="F271" s="115"/>
    </row>
    <row r="272" ht="12.75" customHeight="1">
      <c r="B272" s="115"/>
      <c r="C272" s="115"/>
      <c r="D272" s="115"/>
      <c r="E272" s="115"/>
      <c r="F272" s="115"/>
    </row>
    <row r="273" ht="12.75" customHeight="1">
      <c r="B273" s="115"/>
      <c r="C273" s="115"/>
      <c r="D273" s="115"/>
      <c r="E273" s="115"/>
      <c r="F273" s="115"/>
    </row>
    <row r="274" ht="12.75" customHeight="1">
      <c r="B274" s="115"/>
      <c r="C274" s="115"/>
      <c r="D274" s="115"/>
      <c r="E274" s="115"/>
      <c r="F274" s="115"/>
    </row>
    <row r="275" ht="12.75" customHeight="1">
      <c r="B275" s="115"/>
      <c r="C275" s="115"/>
      <c r="D275" s="115"/>
      <c r="E275" s="115"/>
      <c r="F275" s="115"/>
    </row>
    <row r="276" ht="12.75" customHeight="1">
      <c r="B276" s="115"/>
      <c r="C276" s="115"/>
      <c r="D276" s="115"/>
      <c r="E276" s="115"/>
      <c r="F276" s="115"/>
    </row>
    <row r="277" ht="12.75" customHeight="1">
      <c r="B277" s="115"/>
      <c r="C277" s="115"/>
      <c r="D277" s="115"/>
      <c r="E277" s="115"/>
      <c r="F277" s="115"/>
    </row>
    <row r="278" ht="12.75" customHeight="1">
      <c r="B278" s="115"/>
      <c r="C278" s="115"/>
      <c r="D278" s="115"/>
      <c r="E278" s="115"/>
      <c r="F278" s="115"/>
    </row>
    <row r="279" ht="12.75" customHeight="1">
      <c r="B279" s="115"/>
      <c r="C279" s="115"/>
      <c r="D279" s="115"/>
      <c r="E279" s="115"/>
      <c r="F279" s="115"/>
    </row>
    <row r="280" ht="12.75" customHeight="1">
      <c r="B280" s="115"/>
      <c r="C280" s="115"/>
      <c r="D280" s="115"/>
      <c r="E280" s="115"/>
      <c r="F280" s="115"/>
    </row>
    <row r="281" ht="12.75" customHeight="1">
      <c r="B281" s="115"/>
      <c r="C281" s="115"/>
      <c r="D281" s="115"/>
      <c r="E281" s="115"/>
      <c r="F281" s="115"/>
    </row>
    <row r="282" ht="12.75" customHeight="1">
      <c r="B282" s="115"/>
      <c r="C282" s="115"/>
      <c r="D282" s="115"/>
      <c r="E282" s="115"/>
      <c r="F282" s="115"/>
    </row>
    <row r="283" ht="12.75" customHeight="1">
      <c r="B283" s="115"/>
      <c r="C283" s="115"/>
      <c r="D283" s="115"/>
      <c r="E283" s="115"/>
      <c r="F283" s="115"/>
    </row>
    <row r="284" ht="12.75" customHeight="1">
      <c r="B284" s="115"/>
      <c r="C284" s="115"/>
      <c r="D284" s="115"/>
      <c r="E284" s="115"/>
      <c r="F284" s="115"/>
    </row>
    <row r="285" ht="12.75" customHeight="1">
      <c r="B285" s="115"/>
      <c r="C285" s="115"/>
      <c r="D285" s="115"/>
      <c r="E285" s="115"/>
      <c r="F285" s="115"/>
    </row>
    <row r="286" ht="12.75" customHeight="1">
      <c r="B286" s="115"/>
      <c r="C286" s="115"/>
      <c r="D286" s="115"/>
      <c r="E286" s="115"/>
      <c r="F286" s="115"/>
    </row>
    <row r="287" ht="12.75" customHeight="1">
      <c r="B287" s="115"/>
      <c r="C287" s="115"/>
      <c r="D287" s="115"/>
      <c r="E287" s="115"/>
      <c r="F287" s="115"/>
    </row>
    <row r="288" ht="12.75" customHeight="1">
      <c r="B288" s="115"/>
      <c r="C288" s="115"/>
      <c r="D288" s="115"/>
      <c r="E288" s="115"/>
      <c r="F288" s="115"/>
    </row>
    <row r="289" ht="12.75" customHeight="1">
      <c r="B289" s="115"/>
      <c r="C289" s="115"/>
      <c r="D289" s="115"/>
      <c r="E289" s="115"/>
      <c r="F289" s="115"/>
    </row>
    <row r="290" ht="12.75" customHeight="1">
      <c r="B290" s="115"/>
      <c r="C290" s="115"/>
      <c r="D290" s="115"/>
      <c r="E290" s="115"/>
      <c r="F290" s="115"/>
    </row>
    <row r="291" ht="12.75" customHeight="1">
      <c r="B291" s="115"/>
      <c r="C291" s="115"/>
      <c r="D291" s="115"/>
      <c r="E291" s="115"/>
      <c r="F291" s="115"/>
    </row>
    <row r="292" ht="12.75" customHeight="1">
      <c r="B292" s="115"/>
      <c r="C292" s="115"/>
      <c r="D292" s="115"/>
      <c r="E292" s="115"/>
      <c r="F292" s="115"/>
    </row>
    <row r="293" ht="12.75" customHeight="1">
      <c r="B293" s="115"/>
      <c r="C293" s="115"/>
      <c r="D293" s="115"/>
      <c r="E293" s="115"/>
      <c r="F293" s="115"/>
    </row>
    <row r="294" ht="12.75" customHeight="1">
      <c r="B294" s="115"/>
      <c r="C294" s="115"/>
      <c r="D294" s="115"/>
      <c r="E294" s="115"/>
      <c r="F294" s="115"/>
    </row>
    <row r="295" ht="12.75" customHeight="1">
      <c r="B295" s="115"/>
      <c r="C295" s="115"/>
      <c r="D295" s="115"/>
      <c r="E295" s="115"/>
      <c r="F295" s="115"/>
    </row>
    <row r="296" ht="12.75" customHeight="1">
      <c r="B296" s="115"/>
      <c r="C296" s="115"/>
      <c r="D296" s="115"/>
      <c r="E296" s="115"/>
      <c r="F296" s="115"/>
    </row>
    <row r="297" ht="12.75" customHeight="1">
      <c r="B297" s="115"/>
      <c r="C297" s="115"/>
      <c r="D297" s="115"/>
      <c r="E297" s="115"/>
      <c r="F297" s="115"/>
    </row>
    <row r="298" ht="12.75" customHeight="1">
      <c r="B298" s="115"/>
      <c r="C298" s="115"/>
      <c r="D298" s="115"/>
      <c r="E298" s="115"/>
      <c r="F298" s="115"/>
    </row>
    <row r="299" ht="12.75" customHeight="1">
      <c r="B299" s="115"/>
      <c r="C299" s="115"/>
      <c r="D299" s="115"/>
      <c r="E299" s="115"/>
      <c r="F299" s="115"/>
    </row>
    <row r="300" ht="12.75" customHeight="1">
      <c r="B300" s="115"/>
      <c r="C300" s="115"/>
      <c r="D300" s="115"/>
      <c r="E300" s="115"/>
      <c r="F300" s="115"/>
    </row>
    <row r="301" ht="12.75" customHeight="1">
      <c r="B301" s="115"/>
      <c r="C301" s="115"/>
      <c r="D301" s="115"/>
      <c r="E301" s="115"/>
      <c r="F301" s="115"/>
    </row>
    <row r="302" ht="12.75" customHeight="1">
      <c r="B302" s="115"/>
      <c r="C302" s="115"/>
      <c r="D302" s="115"/>
      <c r="E302" s="115"/>
      <c r="F302" s="115"/>
    </row>
    <row r="303" ht="12.75" customHeight="1">
      <c r="B303" s="115"/>
      <c r="C303" s="115"/>
      <c r="D303" s="115"/>
      <c r="E303" s="115"/>
      <c r="F303" s="115"/>
    </row>
    <row r="304" ht="12.75" customHeight="1">
      <c r="B304" s="115"/>
      <c r="C304" s="115"/>
      <c r="D304" s="115"/>
      <c r="E304" s="115"/>
      <c r="F304" s="115"/>
    </row>
    <row r="305" ht="12.75" customHeight="1">
      <c r="B305" s="115"/>
      <c r="C305" s="115"/>
      <c r="D305" s="115"/>
      <c r="E305" s="115"/>
      <c r="F305" s="115"/>
    </row>
    <row r="306" ht="12.75" customHeight="1">
      <c r="B306" s="115"/>
      <c r="C306" s="115"/>
      <c r="D306" s="115"/>
      <c r="E306" s="115"/>
      <c r="F306" s="115"/>
    </row>
    <row r="307" ht="12.75" customHeight="1">
      <c r="B307" s="115"/>
      <c r="C307" s="115"/>
      <c r="D307" s="115"/>
      <c r="E307" s="115"/>
      <c r="F307" s="115"/>
    </row>
    <row r="308" ht="12.75" customHeight="1">
      <c r="B308" s="115"/>
      <c r="C308" s="115"/>
      <c r="D308" s="115"/>
      <c r="E308" s="115"/>
      <c r="F308" s="115"/>
    </row>
    <row r="309" ht="12.75" customHeight="1">
      <c r="B309" s="115"/>
      <c r="C309" s="115"/>
      <c r="D309" s="115"/>
      <c r="E309" s="115"/>
      <c r="F309" s="115"/>
    </row>
    <row r="310" ht="12.75" customHeight="1">
      <c r="B310" s="115"/>
      <c r="C310" s="115"/>
      <c r="D310" s="115"/>
      <c r="E310" s="115"/>
      <c r="F310" s="115"/>
    </row>
    <row r="311" ht="12.75" customHeight="1">
      <c r="B311" s="115"/>
      <c r="C311" s="115"/>
      <c r="D311" s="115"/>
      <c r="E311" s="115"/>
      <c r="F311" s="115"/>
    </row>
    <row r="312" ht="12.75" customHeight="1">
      <c r="B312" s="115"/>
      <c r="C312" s="115"/>
      <c r="D312" s="115"/>
      <c r="E312" s="115"/>
      <c r="F312" s="115"/>
    </row>
    <row r="313" ht="12.75" customHeight="1">
      <c r="B313" s="115"/>
      <c r="C313" s="115"/>
      <c r="D313" s="115"/>
      <c r="E313" s="115"/>
      <c r="F313" s="115"/>
    </row>
    <row r="314" ht="12.75" customHeight="1">
      <c r="B314" s="115"/>
      <c r="C314" s="115"/>
      <c r="D314" s="115"/>
      <c r="E314" s="115"/>
      <c r="F314" s="115"/>
    </row>
    <row r="315" ht="12.75" customHeight="1">
      <c r="B315" s="115"/>
      <c r="C315" s="115"/>
      <c r="D315" s="115"/>
      <c r="E315" s="115"/>
      <c r="F315" s="115"/>
    </row>
    <row r="316" ht="12.75" customHeight="1">
      <c r="B316" s="115"/>
      <c r="C316" s="115"/>
      <c r="D316" s="115"/>
      <c r="E316" s="115"/>
      <c r="F316" s="115"/>
    </row>
    <row r="317" ht="12.75" customHeight="1">
      <c r="B317" s="115"/>
      <c r="C317" s="115"/>
      <c r="D317" s="115"/>
      <c r="E317" s="115"/>
      <c r="F317" s="115"/>
    </row>
    <row r="318" ht="12.75" customHeight="1">
      <c r="B318" s="115"/>
      <c r="C318" s="115"/>
      <c r="D318" s="115"/>
      <c r="E318" s="115"/>
      <c r="F318" s="115"/>
    </row>
    <row r="319" ht="12.75" customHeight="1">
      <c r="B319" s="115"/>
      <c r="C319" s="115"/>
      <c r="D319" s="115"/>
      <c r="E319" s="115"/>
      <c r="F319" s="115"/>
    </row>
    <row r="320" ht="12.75" customHeight="1">
      <c r="B320" s="115"/>
      <c r="C320" s="115"/>
      <c r="D320" s="115"/>
      <c r="E320" s="115"/>
      <c r="F320" s="115"/>
    </row>
    <row r="321" ht="12.75" customHeight="1">
      <c r="B321" s="115"/>
      <c r="C321" s="115"/>
      <c r="D321" s="115"/>
      <c r="E321" s="115"/>
      <c r="F321" s="115"/>
    </row>
    <row r="322" ht="12.75" customHeight="1">
      <c r="B322" s="115"/>
      <c r="C322" s="115"/>
      <c r="D322" s="115"/>
      <c r="E322" s="115"/>
      <c r="F322" s="115"/>
    </row>
    <row r="323" ht="12.75" customHeight="1">
      <c r="B323" s="115"/>
      <c r="C323" s="115"/>
      <c r="D323" s="115"/>
      <c r="E323" s="115"/>
      <c r="F323" s="115"/>
    </row>
    <row r="324" ht="12.75" customHeight="1">
      <c r="B324" s="115"/>
      <c r="C324" s="115"/>
      <c r="D324" s="115"/>
      <c r="E324" s="115"/>
      <c r="F324" s="115"/>
    </row>
    <row r="325" ht="12.75" customHeight="1">
      <c r="B325" s="115"/>
      <c r="C325" s="115"/>
      <c r="D325" s="115"/>
      <c r="E325" s="115"/>
      <c r="F325" s="115"/>
    </row>
    <row r="326" ht="12.75" customHeight="1">
      <c r="B326" s="115"/>
      <c r="C326" s="115"/>
      <c r="D326" s="115"/>
      <c r="E326" s="115"/>
      <c r="F326" s="115"/>
    </row>
    <row r="327" ht="12.75" customHeight="1">
      <c r="B327" s="115"/>
      <c r="C327" s="115"/>
      <c r="D327" s="115"/>
      <c r="E327" s="115"/>
      <c r="F327" s="115"/>
    </row>
    <row r="328" ht="12.75" customHeight="1">
      <c r="B328" s="115"/>
      <c r="C328" s="115"/>
      <c r="D328" s="115"/>
      <c r="E328" s="115"/>
      <c r="F328" s="115"/>
    </row>
    <row r="329" ht="12.75" customHeight="1">
      <c r="B329" s="115"/>
      <c r="C329" s="115"/>
      <c r="D329" s="115"/>
      <c r="E329" s="115"/>
      <c r="F329" s="115"/>
    </row>
    <row r="330" ht="12.75" customHeight="1">
      <c r="B330" s="115"/>
      <c r="C330" s="115"/>
      <c r="D330" s="115"/>
      <c r="E330" s="115"/>
      <c r="F330" s="115"/>
    </row>
    <row r="331" ht="12.75" customHeight="1">
      <c r="B331" s="115"/>
      <c r="C331" s="115"/>
      <c r="D331" s="115"/>
      <c r="E331" s="115"/>
      <c r="F331" s="115"/>
    </row>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F1"/>
    <mergeCell ref="B2:F2"/>
    <mergeCell ref="B3:F3"/>
    <mergeCell ref="B4:F4"/>
    <mergeCell ref="B5:F5"/>
    <mergeCell ref="B6:F6"/>
    <mergeCell ref="D7:F7"/>
    <mergeCell ref="A131:G131"/>
    <mergeCell ref="A132:G132"/>
    <mergeCell ref="A133:G133"/>
    <mergeCell ref="A134:G134"/>
    <mergeCell ref="A135:G135"/>
    <mergeCell ref="A136:G136"/>
    <mergeCell ref="A137:H137"/>
    <mergeCell ref="A9:F9"/>
    <mergeCell ref="A36:G36"/>
    <mergeCell ref="A51:G51"/>
    <mergeCell ref="A66:H66"/>
    <mergeCell ref="A85:H85"/>
    <mergeCell ref="A101:H101"/>
    <mergeCell ref="A130:F130"/>
  </mergeCells>
  <printOptions/>
  <pageMargins bottom="0.75" footer="0.0" header="0.0" left="0.7" right="0.7" top="0.75"/>
  <pageSetup scale="7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3"/>
    <col customWidth="1" min="2" max="2" width="17.43"/>
    <col customWidth="1" min="3" max="3" width="16.14"/>
    <col customWidth="1" min="4" max="4" width="15.71"/>
    <col customWidth="1" min="5" max="5" width="14.71"/>
    <col customWidth="1" min="6" max="6" width="17.29"/>
    <col customWidth="1" min="7" max="7" width="19.29"/>
    <col customWidth="1" min="8" max="8" width="45.57"/>
    <col customWidth="1" min="9" max="9" width="4.0"/>
    <col customWidth="1" min="10" max="20" width="8.71"/>
  </cols>
  <sheetData>
    <row r="1" ht="16.5" customHeight="1">
      <c r="A1" s="36" t="s">
        <v>49</v>
      </c>
    </row>
    <row r="2" ht="22.5" customHeight="1">
      <c r="A2" s="37" t="s">
        <v>50</v>
      </c>
      <c r="B2" s="38" t="s">
        <v>51</v>
      </c>
      <c r="C2" s="24"/>
      <c r="D2" s="24"/>
      <c r="E2" s="24"/>
      <c r="F2" s="25"/>
    </row>
    <row r="3" ht="21.75" customHeight="1">
      <c r="A3" s="37" t="s">
        <v>52</v>
      </c>
      <c r="B3" s="38" t="s">
        <v>53</v>
      </c>
      <c r="C3" s="24"/>
      <c r="D3" s="24"/>
      <c r="E3" s="24"/>
      <c r="F3" s="25"/>
    </row>
    <row r="4" ht="18.75" customHeight="1">
      <c r="A4" s="37" t="s">
        <v>54</v>
      </c>
      <c r="B4" s="38" t="s">
        <v>55</v>
      </c>
      <c r="C4" s="24"/>
      <c r="D4" s="24"/>
      <c r="E4" s="24"/>
      <c r="F4" s="25"/>
    </row>
    <row r="5" ht="19.5" customHeight="1">
      <c r="A5" s="37" t="s">
        <v>56</v>
      </c>
      <c r="B5" s="39" t="s">
        <v>57</v>
      </c>
      <c r="C5" s="24"/>
      <c r="D5" s="24"/>
      <c r="E5" s="24"/>
      <c r="F5" s="25"/>
    </row>
    <row r="6" ht="19.5" customHeight="1">
      <c r="A6" s="40"/>
      <c r="B6" s="41"/>
      <c r="C6" s="24"/>
      <c r="D6" s="24"/>
      <c r="E6" s="24"/>
      <c r="F6" s="25"/>
    </row>
    <row r="7" ht="21.75" customHeight="1">
      <c r="A7" s="42" t="s">
        <v>58</v>
      </c>
      <c r="B7" s="43"/>
      <c r="C7" s="44"/>
      <c r="D7" s="44" t="s">
        <v>59</v>
      </c>
      <c r="E7" s="24"/>
      <c r="F7" s="25"/>
    </row>
    <row r="8" ht="24.75" customHeight="1">
      <c r="A8" s="45" t="s">
        <v>60</v>
      </c>
      <c r="B8" s="46"/>
      <c r="C8" s="47"/>
      <c r="D8" s="43"/>
      <c r="E8" s="48" t="s">
        <v>61</v>
      </c>
      <c r="F8" s="49">
        <v>10.0</v>
      </c>
    </row>
    <row r="9" ht="81.0" customHeight="1">
      <c r="A9" s="50" t="s">
        <v>62</v>
      </c>
    </row>
    <row r="10" ht="21.0" customHeight="1">
      <c r="A10" s="51"/>
      <c r="B10" s="52"/>
      <c r="C10" s="52"/>
      <c r="D10" s="53"/>
      <c r="E10" s="53"/>
      <c r="F10" s="53"/>
      <c r="G10" s="54"/>
      <c r="H10" s="55"/>
    </row>
    <row r="11" ht="24.0" customHeight="1">
      <c r="A11" s="56" t="s">
        <v>63</v>
      </c>
      <c r="B11" s="57" t="s">
        <v>64</v>
      </c>
      <c r="C11" s="57" t="s">
        <v>65</v>
      </c>
      <c r="D11" s="57" t="s">
        <v>66</v>
      </c>
      <c r="E11" s="57" t="s">
        <v>67</v>
      </c>
      <c r="F11" s="57" t="s">
        <v>68</v>
      </c>
      <c r="G11" s="57" t="s">
        <v>69</v>
      </c>
      <c r="H11" s="58" t="s">
        <v>70</v>
      </c>
      <c r="I11" s="59"/>
    </row>
    <row r="12" ht="12.75" customHeight="1">
      <c r="A12" s="60" t="s">
        <v>7</v>
      </c>
      <c r="B12" s="61"/>
      <c r="C12" s="61"/>
      <c r="D12" s="61"/>
      <c r="E12" s="61"/>
      <c r="F12" s="61"/>
      <c r="G12" s="61"/>
      <c r="H12" s="62"/>
    </row>
    <row r="13" ht="12.75" customHeight="1">
      <c r="A13" s="63" t="s">
        <v>71</v>
      </c>
      <c r="B13" s="64" t="s">
        <v>72</v>
      </c>
      <c r="C13" s="65">
        <v>0.5</v>
      </c>
      <c r="D13" s="64">
        <v>200.0</v>
      </c>
      <c r="E13" s="64">
        <v>9.0</v>
      </c>
      <c r="F13" s="66">
        <f t="shared" ref="F13:F16" si="1">C13*D13*E13</f>
        <v>900</v>
      </c>
      <c r="G13" s="66">
        <f t="shared" ref="G13:G16" si="2">F13/$F$8</f>
        <v>90</v>
      </c>
      <c r="H13" s="67" t="s">
        <v>73</v>
      </c>
    </row>
    <row r="14" ht="12.75" customHeight="1">
      <c r="A14" s="68"/>
      <c r="B14" s="64"/>
      <c r="C14" s="65"/>
      <c r="D14" s="64"/>
      <c r="E14" s="64"/>
      <c r="F14" s="66">
        <f t="shared" si="1"/>
        <v>0</v>
      </c>
      <c r="G14" s="66">
        <f t="shared" si="2"/>
        <v>0</v>
      </c>
      <c r="H14" s="67"/>
    </row>
    <row r="15" ht="12.75" customHeight="1">
      <c r="A15" s="68"/>
      <c r="B15" s="64"/>
      <c r="C15" s="65"/>
      <c r="D15" s="64"/>
      <c r="E15" s="64"/>
      <c r="F15" s="66">
        <f t="shared" si="1"/>
        <v>0</v>
      </c>
      <c r="G15" s="66">
        <f t="shared" si="2"/>
        <v>0</v>
      </c>
      <c r="H15" s="67"/>
    </row>
    <row r="16" ht="12.75" customHeight="1">
      <c r="A16" s="68"/>
      <c r="B16" s="64"/>
      <c r="C16" s="65"/>
      <c r="D16" s="64"/>
      <c r="E16" s="64"/>
      <c r="F16" s="66">
        <f t="shared" si="1"/>
        <v>0</v>
      </c>
      <c r="G16" s="66">
        <f t="shared" si="2"/>
        <v>0</v>
      </c>
      <c r="H16" s="67"/>
    </row>
    <row r="17" ht="12.75" customHeight="1">
      <c r="A17" s="69" t="s">
        <v>74</v>
      </c>
      <c r="B17" s="70"/>
      <c r="C17" s="71"/>
      <c r="D17" s="70"/>
      <c r="E17" s="70"/>
      <c r="F17" s="66">
        <f t="shared" ref="F17:G17" si="3">SUM(F13:F16)</f>
        <v>900</v>
      </c>
      <c r="G17" s="66">
        <f t="shared" si="3"/>
        <v>90</v>
      </c>
      <c r="H17" s="67"/>
    </row>
    <row r="18" ht="12.75" customHeight="1">
      <c r="A18" s="60" t="s">
        <v>9</v>
      </c>
      <c r="B18" s="61"/>
      <c r="C18" s="72"/>
      <c r="D18" s="61"/>
      <c r="E18" s="61"/>
      <c r="F18" s="73"/>
      <c r="G18" s="73"/>
      <c r="H18" s="74"/>
    </row>
    <row r="19" ht="12.75" customHeight="1">
      <c r="A19" s="68"/>
      <c r="B19" s="64"/>
      <c r="C19" s="65"/>
      <c r="D19" s="64"/>
      <c r="E19" s="64"/>
      <c r="F19" s="66">
        <f t="shared" ref="F19:F24" si="4">C19*D19*E19</f>
        <v>0</v>
      </c>
      <c r="G19" s="66">
        <f t="shared" ref="G19:G24" si="5">F19/$F$8</f>
        <v>0</v>
      </c>
      <c r="H19" s="67"/>
    </row>
    <row r="20" ht="12.75" customHeight="1">
      <c r="A20" s="68"/>
      <c r="B20" s="64"/>
      <c r="C20" s="65"/>
      <c r="D20" s="64"/>
      <c r="E20" s="64"/>
      <c r="F20" s="66">
        <f t="shared" si="4"/>
        <v>0</v>
      </c>
      <c r="G20" s="66">
        <f t="shared" si="5"/>
        <v>0</v>
      </c>
      <c r="H20" s="67"/>
    </row>
    <row r="21" ht="12.75" customHeight="1">
      <c r="A21" s="68"/>
      <c r="B21" s="64"/>
      <c r="C21" s="65"/>
      <c r="D21" s="64"/>
      <c r="E21" s="64"/>
      <c r="F21" s="66">
        <f t="shared" si="4"/>
        <v>0</v>
      </c>
      <c r="G21" s="66">
        <f t="shared" si="5"/>
        <v>0</v>
      </c>
      <c r="H21" s="67"/>
    </row>
    <row r="22" ht="12.75" customHeight="1">
      <c r="A22" s="68"/>
      <c r="B22" s="64"/>
      <c r="C22" s="65"/>
      <c r="D22" s="64"/>
      <c r="E22" s="64"/>
      <c r="F22" s="66">
        <f t="shared" si="4"/>
        <v>0</v>
      </c>
      <c r="G22" s="66">
        <f t="shared" si="5"/>
        <v>0</v>
      </c>
      <c r="H22" s="67"/>
    </row>
    <row r="23" ht="12.75" customHeight="1">
      <c r="A23" s="75"/>
      <c r="B23" s="64"/>
      <c r="C23" s="65"/>
      <c r="D23" s="64"/>
      <c r="E23" s="64"/>
      <c r="F23" s="66">
        <f t="shared" si="4"/>
        <v>0</v>
      </c>
      <c r="G23" s="66">
        <f t="shared" si="5"/>
        <v>0</v>
      </c>
      <c r="H23" s="67"/>
    </row>
    <row r="24" ht="12.75" customHeight="1">
      <c r="A24" s="68"/>
      <c r="B24" s="64"/>
      <c r="C24" s="65"/>
      <c r="D24" s="64"/>
      <c r="E24" s="64"/>
      <c r="F24" s="66">
        <f t="shared" si="4"/>
        <v>0</v>
      </c>
      <c r="G24" s="66">
        <f t="shared" si="5"/>
        <v>0</v>
      </c>
      <c r="H24" s="67"/>
    </row>
    <row r="25" ht="12.75" customHeight="1">
      <c r="A25" s="69" t="s">
        <v>75</v>
      </c>
      <c r="B25" s="70"/>
      <c r="C25" s="71"/>
      <c r="D25" s="70"/>
      <c r="E25" s="70"/>
      <c r="F25" s="66">
        <f t="shared" ref="F25:G25" si="6">SUM(F19:F24)</f>
        <v>0</v>
      </c>
      <c r="G25" s="66">
        <f t="shared" si="6"/>
        <v>0</v>
      </c>
      <c r="H25" s="67"/>
    </row>
    <row r="26" ht="12.75" customHeight="1">
      <c r="A26" s="60" t="s">
        <v>10</v>
      </c>
      <c r="B26" s="76"/>
      <c r="C26" s="77"/>
      <c r="D26" s="76"/>
      <c r="E26" s="76"/>
      <c r="F26" s="73"/>
      <c r="G26" s="73"/>
      <c r="H26" s="74"/>
    </row>
    <row r="27" ht="12.75" customHeight="1">
      <c r="A27" s="68"/>
      <c r="B27" s="64"/>
      <c r="C27" s="65"/>
      <c r="D27" s="64"/>
      <c r="E27" s="64"/>
      <c r="F27" s="66">
        <f t="shared" ref="F27:F32" si="7">C27*D27*E27</f>
        <v>0</v>
      </c>
      <c r="G27" s="66">
        <f t="shared" ref="G27:G32" si="8">F27/$F$8</f>
        <v>0</v>
      </c>
      <c r="H27" s="67"/>
    </row>
    <row r="28" ht="12.75" customHeight="1">
      <c r="A28" s="68"/>
      <c r="B28" s="64"/>
      <c r="C28" s="65"/>
      <c r="D28" s="64"/>
      <c r="E28" s="64"/>
      <c r="F28" s="66">
        <f t="shared" si="7"/>
        <v>0</v>
      </c>
      <c r="G28" s="66">
        <f t="shared" si="8"/>
        <v>0</v>
      </c>
      <c r="H28" s="67"/>
    </row>
    <row r="29" ht="12.75" customHeight="1">
      <c r="A29" s="68"/>
      <c r="B29" s="64"/>
      <c r="C29" s="65"/>
      <c r="D29" s="64"/>
      <c r="E29" s="64"/>
      <c r="F29" s="66">
        <f t="shared" si="7"/>
        <v>0</v>
      </c>
      <c r="G29" s="66">
        <f t="shared" si="8"/>
        <v>0</v>
      </c>
      <c r="H29" s="67"/>
    </row>
    <row r="30" ht="12.75" customHeight="1">
      <c r="A30" s="68"/>
      <c r="B30" s="64"/>
      <c r="C30" s="65"/>
      <c r="D30" s="64"/>
      <c r="E30" s="64"/>
      <c r="F30" s="66">
        <f t="shared" si="7"/>
        <v>0</v>
      </c>
      <c r="G30" s="66">
        <f t="shared" si="8"/>
        <v>0</v>
      </c>
      <c r="H30" s="67"/>
    </row>
    <row r="31" ht="12.75" customHeight="1">
      <c r="A31" s="75"/>
      <c r="B31" s="64"/>
      <c r="C31" s="65"/>
      <c r="D31" s="64"/>
      <c r="E31" s="64"/>
      <c r="F31" s="66">
        <f t="shared" si="7"/>
        <v>0</v>
      </c>
      <c r="G31" s="66">
        <f t="shared" si="8"/>
        <v>0</v>
      </c>
      <c r="H31" s="67"/>
    </row>
    <row r="32" ht="12.75" customHeight="1">
      <c r="A32" s="75"/>
      <c r="B32" s="64"/>
      <c r="C32" s="65"/>
      <c r="D32" s="64"/>
      <c r="E32" s="64"/>
      <c r="F32" s="66">
        <f t="shared" si="7"/>
        <v>0</v>
      </c>
      <c r="G32" s="66">
        <f t="shared" si="8"/>
        <v>0</v>
      </c>
      <c r="H32" s="67"/>
    </row>
    <row r="33" ht="12.75" customHeight="1">
      <c r="A33" s="69" t="s">
        <v>76</v>
      </c>
      <c r="B33" s="70"/>
      <c r="C33" s="71"/>
      <c r="D33" s="70"/>
      <c r="E33" s="70"/>
      <c r="F33" s="66">
        <f t="shared" ref="F33:G33" si="9">SUM(F27:F32)</f>
        <v>0</v>
      </c>
      <c r="G33" s="66">
        <f t="shared" si="9"/>
        <v>0</v>
      </c>
      <c r="H33" s="67"/>
    </row>
    <row r="34" ht="12.75" customHeight="1">
      <c r="A34" s="78" t="s">
        <v>48</v>
      </c>
      <c r="B34" s="79"/>
      <c r="C34" s="79"/>
      <c r="D34" s="79"/>
      <c r="E34" s="79"/>
      <c r="F34" s="80">
        <f t="shared" ref="F34:G34" si="10">F17+F25+F33</f>
        <v>900</v>
      </c>
      <c r="G34" s="80">
        <f t="shared" si="10"/>
        <v>90</v>
      </c>
      <c r="H34" s="81"/>
    </row>
    <row r="35" ht="30.0" customHeight="1">
      <c r="A35" s="82" t="s">
        <v>11</v>
      </c>
      <c r="B35" s="83" t="s">
        <v>64</v>
      </c>
      <c r="C35" s="83" t="s">
        <v>77</v>
      </c>
      <c r="D35" s="83" t="s">
        <v>66</v>
      </c>
      <c r="E35" s="83" t="s">
        <v>67</v>
      </c>
      <c r="F35" s="84" t="s">
        <v>78</v>
      </c>
      <c r="G35" s="84" t="s">
        <v>69</v>
      </c>
      <c r="H35" s="82" t="s">
        <v>70</v>
      </c>
    </row>
    <row r="36" ht="25.5" customHeight="1">
      <c r="A36" s="23" t="s">
        <v>12</v>
      </c>
      <c r="B36" s="24"/>
      <c r="C36" s="24"/>
      <c r="D36" s="24"/>
      <c r="E36" s="24"/>
      <c r="F36" s="24"/>
      <c r="G36" s="25"/>
      <c r="H36" s="85"/>
    </row>
    <row r="37" ht="12.75" customHeight="1">
      <c r="A37" s="86" t="s">
        <v>79</v>
      </c>
      <c r="B37" s="87"/>
      <c r="C37" s="87"/>
      <c r="D37" s="87"/>
      <c r="E37" s="87"/>
      <c r="F37" s="88"/>
      <c r="G37" s="88"/>
      <c r="H37" s="89"/>
    </row>
    <row r="38" ht="12.75" customHeight="1">
      <c r="A38" s="68" t="s">
        <v>80</v>
      </c>
      <c r="B38" s="64" t="s">
        <v>81</v>
      </c>
      <c r="C38" s="90">
        <v>20.0</v>
      </c>
      <c r="D38" s="64">
        <v>50.0</v>
      </c>
      <c r="E38" s="64">
        <v>2.0</v>
      </c>
      <c r="F38" s="66">
        <f t="shared" ref="F38:F43" si="11">C38*D38*E38</f>
        <v>2000</v>
      </c>
      <c r="G38" s="66">
        <f t="shared" ref="G38:G43" si="12">F38/$F$8</f>
        <v>200</v>
      </c>
      <c r="H38" s="67" t="s">
        <v>82</v>
      </c>
      <c r="I38" s="91" t="s">
        <v>83</v>
      </c>
    </row>
    <row r="39" ht="12.75" customHeight="1">
      <c r="A39" s="68"/>
      <c r="B39" s="64"/>
      <c r="C39" s="90"/>
      <c r="D39" s="64"/>
      <c r="E39" s="64"/>
      <c r="F39" s="66">
        <f t="shared" si="11"/>
        <v>0</v>
      </c>
      <c r="G39" s="66">
        <f t="shared" si="12"/>
        <v>0</v>
      </c>
      <c r="H39" s="67"/>
    </row>
    <row r="40" ht="12.75" customHeight="1">
      <c r="A40" s="68"/>
      <c r="B40" s="64"/>
      <c r="C40" s="90"/>
      <c r="D40" s="64"/>
      <c r="E40" s="64"/>
      <c r="F40" s="66">
        <f t="shared" si="11"/>
        <v>0</v>
      </c>
      <c r="G40" s="66">
        <f t="shared" si="12"/>
        <v>0</v>
      </c>
      <c r="H40" s="67"/>
    </row>
    <row r="41" ht="12.75" customHeight="1">
      <c r="A41" s="68"/>
      <c r="B41" s="64"/>
      <c r="C41" s="90"/>
      <c r="D41" s="64"/>
      <c r="E41" s="64"/>
      <c r="F41" s="66">
        <f t="shared" si="11"/>
        <v>0</v>
      </c>
      <c r="G41" s="66">
        <f t="shared" si="12"/>
        <v>0</v>
      </c>
      <c r="H41" s="67"/>
    </row>
    <row r="42" ht="12.75" customHeight="1">
      <c r="A42" s="68"/>
      <c r="B42" s="64"/>
      <c r="C42" s="90"/>
      <c r="D42" s="64"/>
      <c r="E42" s="64"/>
      <c r="F42" s="66">
        <f t="shared" si="11"/>
        <v>0</v>
      </c>
      <c r="G42" s="66">
        <f t="shared" si="12"/>
        <v>0</v>
      </c>
      <c r="H42" s="67"/>
    </row>
    <row r="43" ht="12.75" customHeight="1">
      <c r="A43" s="69"/>
      <c r="B43" s="64"/>
      <c r="C43" s="90"/>
      <c r="D43" s="64"/>
      <c r="E43" s="64"/>
      <c r="F43" s="66">
        <f t="shared" si="11"/>
        <v>0</v>
      </c>
      <c r="G43" s="66">
        <f t="shared" si="12"/>
        <v>0</v>
      </c>
      <c r="H43" s="67"/>
    </row>
    <row r="44" ht="12.75" customHeight="1">
      <c r="A44" s="86" t="s">
        <v>84</v>
      </c>
      <c r="B44" s="87"/>
      <c r="C44" s="92"/>
      <c r="D44" s="87"/>
      <c r="E44" s="87"/>
      <c r="F44" s="88"/>
      <c r="G44" s="88"/>
      <c r="H44" s="89"/>
    </row>
    <row r="45" ht="12.75" customHeight="1">
      <c r="A45" s="68"/>
      <c r="B45" s="64"/>
      <c r="C45" s="90"/>
      <c r="D45" s="64"/>
      <c r="E45" s="64"/>
      <c r="F45" s="66">
        <f t="shared" ref="F45:F50" si="13">C45*D45*E45</f>
        <v>0</v>
      </c>
      <c r="G45" s="66">
        <f t="shared" ref="G45:G50" si="14">F45/$F$8</f>
        <v>0</v>
      </c>
      <c r="H45" s="67"/>
    </row>
    <row r="46" ht="12.75" customHeight="1">
      <c r="A46" s="68"/>
      <c r="B46" s="64"/>
      <c r="C46" s="90"/>
      <c r="D46" s="64"/>
      <c r="E46" s="64"/>
      <c r="F46" s="66">
        <f t="shared" si="13"/>
        <v>0</v>
      </c>
      <c r="G46" s="66">
        <f t="shared" si="14"/>
        <v>0</v>
      </c>
      <c r="H46" s="67"/>
    </row>
    <row r="47" ht="12.75" customHeight="1">
      <c r="A47" s="68"/>
      <c r="B47" s="64"/>
      <c r="C47" s="90"/>
      <c r="D47" s="64"/>
      <c r="E47" s="64"/>
      <c r="F47" s="66">
        <f t="shared" si="13"/>
        <v>0</v>
      </c>
      <c r="G47" s="66">
        <f t="shared" si="14"/>
        <v>0</v>
      </c>
      <c r="H47" s="67"/>
    </row>
    <row r="48" ht="12.75" customHeight="1">
      <c r="A48" s="68"/>
      <c r="B48" s="64"/>
      <c r="C48" s="90"/>
      <c r="D48" s="64"/>
      <c r="E48" s="64"/>
      <c r="F48" s="66">
        <f t="shared" si="13"/>
        <v>0</v>
      </c>
      <c r="G48" s="66">
        <f t="shared" si="14"/>
        <v>0</v>
      </c>
      <c r="H48" s="67"/>
    </row>
    <row r="49" ht="12.75" customHeight="1">
      <c r="A49" s="68"/>
      <c r="B49" s="64"/>
      <c r="C49" s="90"/>
      <c r="D49" s="64"/>
      <c r="E49" s="64"/>
      <c r="F49" s="66">
        <f t="shared" si="13"/>
        <v>0</v>
      </c>
      <c r="G49" s="66">
        <f t="shared" si="14"/>
        <v>0</v>
      </c>
      <c r="H49" s="67"/>
    </row>
    <row r="50" ht="12.75" customHeight="1">
      <c r="A50" s="69"/>
      <c r="B50" s="70"/>
      <c r="C50" s="93"/>
      <c r="D50" s="70"/>
      <c r="E50" s="70"/>
      <c r="F50" s="66">
        <f t="shared" si="13"/>
        <v>0</v>
      </c>
      <c r="G50" s="66">
        <f t="shared" si="14"/>
        <v>0</v>
      </c>
      <c r="H50" s="67"/>
    </row>
    <row r="51" ht="25.5" customHeight="1">
      <c r="A51" s="23" t="s">
        <v>19</v>
      </c>
      <c r="B51" s="24"/>
      <c r="C51" s="24"/>
      <c r="D51" s="24"/>
      <c r="E51" s="24"/>
      <c r="F51" s="24"/>
      <c r="G51" s="25"/>
      <c r="H51" s="89"/>
    </row>
    <row r="52" ht="12.75" customHeight="1">
      <c r="A52" s="86" t="s">
        <v>85</v>
      </c>
      <c r="B52" s="87"/>
      <c r="C52" s="87"/>
      <c r="D52" s="87"/>
      <c r="E52" s="87"/>
      <c r="F52" s="88"/>
      <c r="G52" s="88"/>
      <c r="H52" s="89"/>
    </row>
    <row r="53" ht="12.75" customHeight="1">
      <c r="A53" s="68" t="s">
        <v>80</v>
      </c>
      <c r="B53" s="64" t="s">
        <v>81</v>
      </c>
      <c r="C53" s="90">
        <v>20.0</v>
      </c>
      <c r="D53" s="64">
        <v>50.0</v>
      </c>
      <c r="E53" s="64">
        <v>2.0</v>
      </c>
      <c r="F53" s="66">
        <f t="shared" ref="F53:F58" si="15">C53*D53*E53</f>
        <v>2000</v>
      </c>
      <c r="G53" s="66">
        <f t="shared" ref="G53:G58" si="16">F53/$F$8</f>
        <v>200</v>
      </c>
      <c r="H53" s="67" t="s">
        <v>82</v>
      </c>
    </row>
    <row r="54" ht="12.75" customHeight="1">
      <c r="A54" s="68"/>
      <c r="B54" s="64"/>
      <c r="C54" s="90"/>
      <c r="D54" s="64"/>
      <c r="E54" s="64"/>
      <c r="F54" s="66">
        <f t="shared" si="15"/>
        <v>0</v>
      </c>
      <c r="G54" s="66">
        <f t="shared" si="16"/>
        <v>0</v>
      </c>
      <c r="H54" s="67"/>
    </row>
    <row r="55" ht="12.75" customHeight="1">
      <c r="A55" s="68"/>
      <c r="B55" s="64"/>
      <c r="C55" s="90"/>
      <c r="D55" s="64"/>
      <c r="E55" s="64"/>
      <c r="F55" s="66">
        <f t="shared" si="15"/>
        <v>0</v>
      </c>
      <c r="G55" s="66">
        <f t="shared" si="16"/>
        <v>0</v>
      </c>
      <c r="H55" s="67"/>
    </row>
    <row r="56" ht="12.75" customHeight="1">
      <c r="A56" s="68"/>
      <c r="B56" s="64"/>
      <c r="C56" s="90"/>
      <c r="D56" s="64"/>
      <c r="E56" s="64"/>
      <c r="F56" s="66">
        <f t="shared" si="15"/>
        <v>0</v>
      </c>
      <c r="G56" s="66">
        <f t="shared" si="16"/>
        <v>0</v>
      </c>
      <c r="H56" s="67"/>
    </row>
    <row r="57" ht="12.75" customHeight="1">
      <c r="A57" s="68"/>
      <c r="B57" s="64"/>
      <c r="C57" s="90"/>
      <c r="D57" s="64"/>
      <c r="E57" s="64"/>
      <c r="F57" s="66">
        <f t="shared" si="15"/>
        <v>0</v>
      </c>
      <c r="G57" s="66">
        <f t="shared" si="16"/>
        <v>0</v>
      </c>
      <c r="H57" s="67"/>
    </row>
    <row r="58" ht="12.75" customHeight="1">
      <c r="A58" s="69"/>
      <c r="B58" s="64"/>
      <c r="C58" s="90"/>
      <c r="D58" s="64"/>
      <c r="E58" s="64"/>
      <c r="F58" s="66">
        <f t="shared" si="15"/>
        <v>0</v>
      </c>
      <c r="G58" s="66">
        <f t="shared" si="16"/>
        <v>0</v>
      </c>
      <c r="H58" s="67"/>
    </row>
    <row r="59" ht="12.75" customHeight="1">
      <c r="A59" s="86" t="s">
        <v>86</v>
      </c>
      <c r="B59" s="87"/>
      <c r="C59" s="92"/>
      <c r="D59" s="87"/>
      <c r="E59" s="87"/>
      <c r="F59" s="88"/>
      <c r="G59" s="88"/>
      <c r="H59" s="89"/>
    </row>
    <row r="60" ht="12.75" customHeight="1">
      <c r="A60" s="68"/>
      <c r="B60" s="64"/>
      <c r="C60" s="90"/>
      <c r="D60" s="64"/>
      <c r="E60" s="64"/>
      <c r="F60" s="66">
        <f t="shared" ref="F60:F65" si="17">C60*D60*E60</f>
        <v>0</v>
      </c>
      <c r="G60" s="66">
        <f t="shared" ref="G60:G65" si="18">F60/$F$8</f>
        <v>0</v>
      </c>
      <c r="H60" s="67"/>
    </row>
    <row r="61" ht="12.75" customHeight="1">
      <c r="A61" s="68"/>
      <c r="B61" s="64"/>
      <c r="C61" s="90"/>
      <c r="D61" s="64"/>
      <c r="E61" s="64"/>
      <c r="F61" s="66">
        <f t="shared" si="17"/>
        <v>0</v>
      </c>
      <c r="G61" s="66">
        <f t="shared" si="18"/>
        <v>0</v>
      </c>
      <c r="H61" s="67"/>
    </row>
    <row r="62" ht="12.75" customHeight="1">
      <c r="A62" s="68"/>
      <c r="B62" s="64"/>
      <c r="C62" s="90"/>
      <c r="D62" s="64"/>
      <c r="E62" s="64"/>
      <c r="F62" s="66">
        <f t="shared" si="17"/>
        <v>0</v>
      </c>
      <c r="G62" s="66">
        <f t="shared" si="18"/>
        <v>0</v>
      </c>
      <c r="H62" s="67"/>
    </row>
    <row r="63" ht="12.75" customHeight="1">
      <c r="A63" s="68"/>
      <c r="B63" s="64"/>
      <c r="C63" s="90"/>
      <c r="D63" s="64"/>
      <c r="E63" s="64"/>
      <c r="F63" s="66">
        <f t="shared" si="17"/>
        <v>0</v>
      </c>
      <c r="G63" s="66">
        <f t="shared" si="18"/>
        <v>0</v>
      </c>
      <c r="H63" s="67"/>
    </row>
    <row r="64" ht="12.75" customHeight="1">
      <c r="A64" s="68"/>
      <c r="B64" s="64"/>
      <c r="C64" s="90"/>
      <c r="D64" s="64"/>
      <c r="E64" s="64"/>
      <c r="F64" s="66">
        <f t="shared" si="17"/>
        <v>0</v>
      </c>
      <c r="G64" s="66">
        <f t="shared" si="18"/>
        <v>0</v>
      </c>
      <c r="H64" s="67"/>
    </row>
    <row r="65" ht="12.75" customHeight="1">
      <c r="A65" s="69"/>
      <c r="B65" s="70"/>
      <c r="C65" s="93"/>
      <c r="D65" s="70"/>
      <c r="E65" s="70"/>
      <c r="F65" s="66">
        <f t="shared" si="17"/>
        <v>0</v>
      </c>
      <c r="G65" s="66">
        <f t="shared" si="18"/>
        <v>0</v>
      </c>
      <c r="H65" s="67"/>
    </row>
    <row r="66" ht="30.0" customHeight="1">
      <c r="A66" s="23" t="s">
        <v>26</v>
      </c>
      <c r="B66" s="24"/>
      <c r="C66" s="24"/>
      <c r="D66" s="24"/>
      <c r="E66" s="24"/>
      <c r="F66" s="24"/>
      <c r="G66" s="24"/>
      <c r="H66" s="25"/>
    </row>
    <row r="67" ht="18.75" customHeight="1">
      <c r="A67" s="94" t="s">
        <v>87</v>
      </c>
      <c r="B67" s="95"/>
      <c r="C67" s="95"/>
      <c r="D67" s="95"/>
      <c r="E67" s="95"/>
      <c r="F67" s="88"/>
      <c r="G67" s="88"/>
      <c r="H67" s="89"/>
    </row>
    <row r="68" ht="12.75" customHeight="1">
      <c r="A68" s="68"/>
      <c r="B68" s="64"/>
      <c r="C68" s="90"/>
      <c r="D68" s="64"/>
      <c r="E68" s="64"/>
      <c r="F68" s="66">
        <f t="shared" ref="F68:F78" si="19">C68*D68*E68</f>
        <v>0</v>
      </c>
      <c r="G68" s="66">
        <f t="shared" ref="G68:G78" si="20">F68/$F$8</f>
        <v>0</v>
      </c>
      <c r="H68" s="67"/>
    </row>
    <row r="69" ht="12.75" customHeight="1">
      <c r="A69" s="68"/>
      <c r="B69" s="64"/>
      <c r="C69" s="90"/>
      <c r="D69" s="64"/>
      <c r="E69" s="64"/>
      <c r="F69" s="66">
        <f t="shared" si="19"/>
        <v>0</v>
      </c>
      <c r="G69" s="66">
        <f t="shared" si="20"/>
        <v>0</v>
      </c>
      <c r="H69" s="67"/>
    </row>
    <row r="70" ht="12.75" customHeight="1">
      <c r="A70" s="68"/>
      <c r="B70" s="64"/>
      <c r="C70" s="90"/>
      <c r="D70" s="64"/>
      <c r="E70" s="64"/>
      <c r="F70" s="66">
        <f t="shared" si="19"/>
        <v>0</v>
      </c>
      <c r="G70" s="66">
        <f t="shared" si="20"/>
        <v>0</v>
      </c>
      <c r="H70" s="67"/>
    </row>
    <row r="71" ht="12.75" customHeight="1">
      <c r="A71" s="68"/>
      <c r="B71" s="64"/>
      <c r="C71" s="90"/>
      <c r="D71" s="64"/>
      <c r="E71" s="64"/>
      <c r="F71" s="66">
        <f t="shared" si="19"/>
        <v>0</v>
      </c>
      <c r="G71" s="66">
        <f t="shared" si="20"/>
        <v>0</v>
      </c>
      <c r="H71" s="67"/>
    </row>
    <row r="72" ht="12.75" customHeight="1">
      <c r="A72" s="68"/>
      <c r="B72" s="64"/>
      <c r="C72" s="90"/>
      <c r="D72" s="64"/>
      <c r="E72" s="64"/>
      <c r="F72" s="66">
        <f t="shared" si="19"/>
        <v>0</v>
      </c>
      <c r="G72" s="66">
        <f t="shared" si="20"/>
        <v>0</v>
      </c>
      <c r="H72" s="67"/>
    </row>
    <row r="73" ht="12.75" customHeight="1">
      <c r="A73" s="68"/>
      <c r="B73" s="64"/>
      <c r="C73" s="90"/>
      <c r="D73" s="64"/>
      <c r="E73" s="64"/>
      <c r="F73" s="66">
        <f t="shared" si="19"/>
        <v>0</v>
      </c>
      <c r="G73" s="66">
        <f t="shared" si="20"/>
        <v>0</v>
      </c>
      <c r="H73" s="67"/>
    </row>
    <row r="74" ht="12.75" customHeight="1">
      <c r="A74" s="68"/>
      <c r="B74" s="64"/>
      <c r="C74" s="90"/>
      <c r="D74" s="64"/>
      <c r="E74" s="64"/>
      <c r="F74" s="66">
        <f t="shared" si="19"/>
        <v>0</v>
      </c>
      <c r="G74" s="66">
        <f t="shared" si="20"/>
        <v>0</v>
      </c>
      <c r="H74" s="67"/>
    </row>
    <row r="75" ht="12.75" customHeight="1">
      <c r="A75" s="68"/>
      <c r="B75" s="64"/>
      <c r="C75" s="90"/>
      <c r="D75" s="64"/>
      <c r="E75" s="64"/>
      <c r="F75" s="66">
        <f t="shared" si="19"/>
        <v>0</v>
      </c>
      <c r="G75" s="66">
        <f t="shared" si="20"/>
        <v>0</v>
      </c>
      <c r="H75" s="67"/>
    </row>
    <row r="76" ht="12.75" customHeight="1">
      <c r="A76" s="68"/>
      <c r="B76" s="64"/>
      <c r="C76" s="90"/>
      <c r="D76" s="64"/>
      <c r="E76" s="64"/>
      <c r="F76" s="66">
        <f t="shared" si="19"/>
        <v>0</v>
      </c>
      <c r="G76" s="66">
        <f t="shared" si="20"/>
        <v>0</v>
      </c>
      <c r="H76" s="67"/>
    </row>
    <row r="77" ht="12.75" customHeight="1">
      <c r="A77" s="68"/>
      <c r="B77" s="64"/>
      <c r="C77" s="90"/>
      <c r="D77" s="64"/>
      <c r="E77" s="64"/>
      <c r="F77" s="66">
        <f t="shared" si="19"/>
        <v>0</v>
      </c>
      <c r="G77" s="66">
        <f t="shared" si="20"/>
        <v>0</v>
      </c>
      <c r="H77" s="67"/>
    </row>
    <row r="78" ht="12.75" customHeight="1">
      <c r="A78" s="69"/>
      <c r="B78" s="70"/>
      <c r="C78" s="93"/>
      <c r="D78" s="70"/>
      <c r="E78" s="70"/>
      <c r="F78" s="66">
        <f t="shared" si="19"/>
        <v>0</v>
      </c>
      <c r="G78" s="66">
        <f t="shared" si="20"/>
        <v>0</v>
      </c>
      <c r="H78" s="67"/>
    </row>
    <row r="79" ht="12.75" customHeight="1">
      <c r="A79" s="86" t="s">
        <v>88</v>
      </c>
      <c r="B79" s="87"/>
      <c r="C79" s="87"/>
      <c r="D79" s="87"/>
      <c r="E79" s="87"/>
      <c r="F79" s="88"/>
      <c r="G79" s="88"/>
      <c r="H79" s="89"/>
    </row>
    <row r="80" ht="12.75" customHeight="1">
      <c r="A80" s="68"/>
      <c r="B80" s="64"/>
      <c r="C80" s="64"/>
      <c r="D80" s="64"/>
      <c r="E80" s="64"/>
      <c r="F80" s="66">
        <f t="shared" ref="F80:F84" si="21">C80*D80*E80</f>
        <v>0</v>
      </c>
      <c r="G80" s="66">
        <f t="shared" ref="G80:G84" si="22">F80/$F$8</f>
        <v>0</v>
      </c>
      <c r="H80" s="67"/>
    </row>
    <row r="81" ht="12.75" customHeight="1">
      <c r="A81" s="68"/>
      <c r="B81" s="64"/>
      <c r="C81" s="64"/>
      <c r="D81" s="64"/>
      <c r="E81" s="64"/>
      <c r="F81" s="66">
        <f t="shared" si="21"/>
        <v>0</v>
      </c>
      <c r="G81" s="66">
        <f t="shared" si="22"/>
        <v>0</v>
      </c>
      <c r="H81" s="67"/>
    </row>
    <row r="82" ht="12.75" customHeight="1">
      <c r="A82" s="68"/>
      <c r="B82" s="64"/>
      <c r="C82" s="64"/>
      <c r="D82" s="64"/>
      <c r="E82" s="64"/>
      <c r="F82" s="66">
        <f t="shared" si="21"/>
        <v>0</v>
      </c>
      <c r="G82" s="66">
        <f t="shared" si="22"/>
        <v>0</v>
      </c>
      <c r="H82" s="67"/>
    </row>
    <row r="83" ht="12.75" customHeight="1">
      <c r="A83" s="68"/>
      <c r="B83" s="64"/>
      <c r="C83" s="64"/>
      <c r="D83" s="64"/>
      <c r="E83" s="64"/>
      <c r="F83" s="66">
        <f t="shared" si="21"/>
        <v>0</v>
      </c>
      <c r="G83" s="66">
        <f t="shared" si="22"/>
        <v>0</v>
      </c>
      <c r="H83" s="67"/>
    </row>
    <row r="84" ht="12.75" customHeight="1">
      <c r="A84" s="69"/>
      <c r="B84" s="64"/>
      <c r="C84" s="64"/>
      <c r="D84" s="64"/>
      <c r="E84" s="64"/>
      <c r="F84" s="66">
        <f t="shared" si="21"/>
        <v>0</v>
      </c>
      <c r="G84" s="66">
        <f t="shared" si="22"/>
        <v>0</v>
      </c>
      <c r="H84" s="67"/>
    </row>
    <row r="85" ht="23.25" customHeight="1">
      <c r="A85" s="23" t="s">
        <v>33</v>
      </c>
      <c r="B85" s="24"/>
      <c r="C85" s="24"/>
      <c r="D85" s="24"/>
      <c r="E85" s="24"/>
      <c r="F85" s="24"/>
      <c r="G85" s="24"/>
      <c r="H85" s="25"/>
    </row>
    <row r="86" ht="12.75" customHeight="1">
      <c r="A86" s="86" t="s">
        <v>89</v>
      </c>
      <c r="B86" s="87"/>
      <c r="C86" s="87"/>
      <c r="D86" s="87"/>
      <c r="E86" s="87"/>
      <c r="F86" s="88"/>
      <c r="G86" s="88"/>
      <c r="H86" s="89"/>
    </row>
    <row r="87" ht="12.75" customHeight="1">
      <c r="A87" s="68" t="s">
        <v>80</v>
      </c>
      <c r="B87" s="64" t="s">
        <v>81</v>
      </c>
      <c r="C87" s="90">
        <v>20.0</v>
      </c>
      <c r="D87" s="64">
        <v>50.0</v>
      </c>
      <c r="E87" s="64">
        <v>2.0</v>
      </c>
      <c r="F87" s="66">
        <f t="shared" ref="F87:F92" si="23">C87*D87*E87</f>
        <v>2000</v>
      </c>
      <c r="G87" s="66">
        <f t="shared" ref="G87:G92" si="24">F87/$F$8</f>
        <v>200</v>
      </c>
      <c r="H87" s="67" t="s">
        <v>82</v>
      </c>
    </row>
    <row r="88" ht="12.75" customHeight="1">
      <c r="A88" s="68"/>
      <c r="B88" s="64"/>
      <c r="C88" s="90"/>
      <c r="D88" s="64"/>
      <c r="E88" s="64"/>
      <c r="F88" s="66">
        <f t="shared" si="23"/>
        <v>0</v>
      </c>
      <c r="G88" s="66">
        <f t="shared" si="24"/>
        <v>0</v>
      </c>
      <c r="H88" s="67"/>
    </row>
    <row r="89" ht="12.75" customHeight="1">
      <c r="A89" s="68"/>
      <c r="B89" s="64"/>
      <c r="C89" s="90"/>
      <c r="D89" s="64"/>
      <c r="E89" s="64"/>
      <c r="F89" s="66">
        <f t="shared" si="23"/>
        <v>0</v>
      </c>
      <c r="G89" s="66">
        <f t="shared" si="24"/>
        <v>0</v>
      </c>
      <c r="H89" s="67"/>
    </row>
    <row r="90" ht="12.75" customHeight="1">
      <c r="A90" s="68"/>
      <c r="B90" s="64"/>
      <c r="C90" s="90"/>
      <c r="D90" s="64"/>
      <c r="E90" s="64"/>
      <c r="F90" s="66">
        <f t="shared" si="23"/>
        <v>0</v>
      </c>
      <c r="G90" s="66">
        <f t="shared" si="24"/>
        <v>0</v>
      </c>
      <c r="H90" s="67"/>
    </row>
    <row r="91" ht="12.75" customHeight="1">
      <c r="A91" s="68"/>
      <c r="B91" s="64"/>
      <c r="C91" s="90"/>
      <c r="D91" s="64"/>
      <c r="E91" s="64"/>
      <c r="F91" s="66">
        <f t="shared" si="23"/>
        <v>0</v>
      </c>
      <c r="G91" s="66">
        <f t="shared" si="24"/>
        <v>0</v>
      </c>
      <c r="H91" s="67"/>
    </row>
    <row r="92" ht="12.75" customHeight="1">
      <c r="A92" s="69"/>
      <c r="B92" s="64"/>
      <c r="C92" s="90"/>
      <c r="D92" s="64"/>
      <c r="E92" s="64"/>
      <c r="F92" s="66">
        <f t="shared" si="23"/>
        <v>0</v>
      </c>
      <c r="G92" s="66">
        <f t="shared" si="24"/>
        <v>0</v>
      </c>
      <c r="H92" s="67"/>
    </row>
    <row r="93" ht="12.75" customHeight="1">
      <c r="A93" s="86" t="s">
        <v>90</v>
      </c>
      <c r="B93" s="87"/>
      <c r="C93" s="92"/>
      <c r="D93" s="87"/>
      <c r="E93" s="87"/>
      <c r="F93" s="88"/>
      <c r="G93" s="88"/>
      <c r="H93" s="89"/>
    </row>
    <row r="94" ht="12.75" customHeight="1">
      <c r="A94" s="68"/>
      <c r="B94" s="64"/>
      <c r="C94" s="90"/>
      <c r="D94" s="64"/>
      <c r="E94" s="64"/>
      <c r="F94" s="66">
        <f t="shared" ref="F94:F100" si="25">C94*D94*E94</f>
        <v>0</v>
      </c>
      <c r="G94" s="66">
        <f t="shared" ref="G94:G100" si="26">F94/$F$8</f>
        <v>0</v>
      </c>
      <c r="H94" s="67"/>
    </row>
    <row r="95" ht="12.75" customHeight="1">
      <c r="A95" s="68"/>
      <c r="B95" s="64"/>
      <c r="C95" s="90"/>
      <c r="D95" s="64"/>
      <c r="E95" s="64"/>
      <c r="F95" s="66">
        <f t="shared" si="25"/>
        <v>0</v>
      </c>
      <c r="G95" s="66">
        <f t="shared" si="26"/>
        <v>0</v>
      </c>
      <c r="H95" s="67"/>
    </row>
    <row r="96" ht="12.75" customHeight="1">
      <c r="A96" s="68"/>
      <c r="B96" s="64"/>
      <c r="C96" s="90"/>
      <c r="D96" s="64"/>
      <c r="E96" s="64"/>
      <c r="F96" s="66">
        <f t="shared" si="25"/>
        <v>0</v>
      </c>
      <c r="G96" s="66">
        <f t="shared" si="26"/>
        <v>0</v>
      </c>
      <c r="H96" s="67"/>
    </row>
    <row r="97" ht="12.75" customHeight="1">
      <c r="A97" s="68"/>
      <c r="B97" s="64"/>
      <c r="C97" s="90"/>
      <c r="D97" s="64"/>
      <c r="E97" s="64"/>
      <c r="F97" s="66">
        <f t="shared" si="25"/>
        <v>0</v>
      </c>
      <c r="G97" s="66">
        <f t="shared" si="26"/>
        <v>0</v>
      </c>
      <c r="H97" s="67"/>
    </row>
    <row r="98" ht="12.75" customHeight="1">
      <c r="A98" s="68"/>
      <c r="B98" s="64"/>
      <c r="C98" s="90"/>
      <c r="D98" s="64"/>
      <c r="E98" s="64"/>
      <c r="F98" s="66">
        <f t="shared" si="25"/>
        <v>0</v>
      </c>
      <c r="G98" s="66">
        <f t="shared" si="26"/>
        <v>0</v>
      </c>
      <c r="H98" s="67"/>
    </row>
    <row r="99" ht="12.75" customHeight="1">
      <c r="A99" s="69"/>
      <c r="B99" s="70"/>
      <c r="C99" s="93"/>
      <c r="D99" s="70"/>
      <c r="E99" s="70"/>
      <c r="F99" s="66">
        <f t="shared" si="25"/>
        <v>0</v>
      </c>
      <c r="G99" s="66">
        <f t="shared" si="26"/>
        <v>0</v>
      </c>
      <c r="H99" s="67"/>
    </row>
    <row r="100" ht="12.75" customHeight="1">
      <c r="A100" s="68"/>
      <c r="B100" s="64"/>
      <c r="C100" s="64"/>
      <c r="D100" s="64"/>
      <c r="E100" s="64"/>
      <c r="F100" s="66">
        <f t="shared" si="25"/>
        <v>0</v>
      </c>
      <c r="G100" s="66">
        <f t="shared" si="26"/>
        <v>0</v>
      </c>
      <c r="H100" s="67"/>
    </row>
    <row r="101" ht="38.25" customHeight="1">
      <c r="A101" s="23" t="s">
        <v>40</v>
      </c>
      <c r="B101" s="24"/>
      <c r="C101" s="24"/>
      <c r="D101" s="24"/>
      <c r="E101" s="24"/>
      <c r="F101" s="24"/>
      <c r="G101" s="24"/>
      <c r="H101" s="25"/>
    </row>
    <row r="102" ht="12.75" customHeight="1">
      <c r="A102" s="86" t="s">
        <v>91</v>
      </c>
      <c r="B102" s="87"/>
      <c r="C102" s="87"/>
      <c r="D102" s="87"/>
      <c r="E102" s="87"/>
      <c r="F102" s="88"/>
      <c r="G102" s="88"/>
      <c r="H102" s="89"/>
    </row>
    <row r="103" ht="12.75" customHeight="1">
      <c r="A103" s="68"/>
      <c r="B103" s="64"/>
      <c r="C103" s="90"/>
      <c r="D103" s="64"/>
      <c r="E103" s="64"/>
      <c r="F103" s="66">
        <f t="shared" ref="F103:F108" si="27">C103*D103*E103</f>
        <v>0</v>
      </c>
      <c r="G103" s="66">
        <f t="shared" ref="G103:G108" si="28">F103/$F$8</f>
        <v>0</v>
      </c>
      <c r="H103" s="67"/>
    </row>
    <row r="104" ht="12.75" customHeight="1">
      <c r="A104" s="68"/>
      <c r="B104" s="64"/>
      <c r="C104" s="90"/>
      <c r="D104" s="64"/>
      <c r="E104" s="64"/>
      <c r="F104" s="66">
        <f t="shared" si="27"/>
        <v>0</v>
      </c>
      <c r="G104" s="66">
        <f t="shared" si="28"/>
        <v>0</v>
      </c>
      <c r="H104" s="67"/>
    </row>
    <row r="105" ht="12.75" customHeight="1">
      <c r="A105" s="68"/>
      <c r="B105" s="64"/>
      <c r="C105" s="90"/>
      <c r="D105" s="64"/>
      <c r="E105" s="64"/>
      <c r="F105" s="66">
        <f t="shared" si="27"/>
        <v>0</v>
      </c>
      <c r="G105" s="66">
        <f t="shared" si="28"/>
        <v>0</v>
      </c>
      <c r="H105" s="67"/>
    </row>
    <row r="106" ht="12.75" customHeight="1">
      <c r="A106" s="68"/>
      <c r="B106" s="64"/>
      <c r="C106" s="90"/>
      <c r="D106" s="64"/>
      <c r="E106" s="64"/>
      <c r="F106" s="66">
        <f t="shared" si="27"/>
        <v>0</v>
      </c>
      <c r="G106" s="66">
        <f t="shared" si="28"/>
        <v>0</v>
      </c>
      <c r="H106" s="67"/>
    </row>
    <row r="107" ht="12.75" customHeight="1">
      <c r="A107" s="68"/>
      <c r="B107" s="64"/>
      <c r="C107" s="90"/>
      <c r="D107" s="64"/>
      <c r="E107" s="64"/>
      <c r="F107" s="66">
        <f t="shared" si="27"/>
        <v>0</v>
      </c>
      <c r="G107" s="66">
        <f t="shared" si="28"/>
        <v>0</v>
      </c>
      <c r="H107" s="67"/>
    </row>
    <row r="108" ht="12.75" customHeight="1">
      <c r="A108" s="69"/>
      <c r="B108" s="64"/>
      <c r="C108" s="90"/>
      <c r="D108" s="64"/>
      <c r="E108" s="64"/>
      <c r="F108" s="66">
        <f t="shared" si="27"/>
        <v>0</v>
      </c>
      <c r="G108" s="66">
        <f t="shared" si="28"/>
        <v>0</v>
      </c>
      <c r="H108" s="67"/>
    </row>
    <row r="109" ht="12.75" customHeight="1">
      <c r="A109" s="86" t="s">
        <v>92</v>
      </c>
      <c r="B109" s="87"/>
      <c r="C109" s="92"/>
      <c r="D109" s="87"/>
      <c r="E109" s="87"/>
      <c r="F109" s="88"/>
      <c r="G109" s="88"/>
      <c r="H109" s="89"/>
    </row>
    <row r="110" ht="12.75" customHeight="1">
      <c r="A110" s="68"/>
      <c r="B110" s="64"/>
      <c r="C110" s="90"/>
      <c r="D110" s="64"/>
      <c r="E110" s="64"/>
      <c r="F110" s="66">
        <f t="shared" ref="F110:F115" si="29">C110*D110*E110</f>
        <v>0</v>
      </c>
      <c r="G110" s="66">
        <f t="shared" ref="G110:G115" si="30">F110/$F$8</f>
        <v>0</v>
      </c>
      <c r="H110" s="67"/>
    </row>
    <row r="111" ht="12.75" customHeight="1">
      <c r="A111" s="68"/>
      <c r="B111" s="64"/>
      <c r="C111" s="90"/>
      <c r="D111" s="64"/>
      <c r="E111" s="64"/>
      <c r="F111" s="66">
        <f t="shared" si="29"/>
        <v>0</v>
      </c>
      <c r="G111" s="66">
        <f t="shared" si="30"/>
        <v>0</v>
      </c>
      <c r="H111" s="67"/>
    </row>
    <row r="112" ht="12.75" customHeight="1">
      <c r="A112" s="68"/>
      <c r="B112" s="64"/>
      <c r="C112" s="90"/>
      <c r="D112" s="64"/>
      <c r="E112" s="64"/>
      <c r="F112" s="66">
        <f t="shared" si="29"/>
        <v>0</v>
      </c>
      <c r="G112" s="66">
        <f t="shared" si="30"/>
        <v>0</v>
      </c>
      <c r="H112" s="67"/>
    </row>
    <row r="113" ht="12.75" customHeight="1">
      <c r="A113" s="68"/>
      <c r="B113" s="64"/>
      <c r="C113" s="90"/>
      <c r="D113" s="64"/>
      <c r="E113" s="64"/>
      <c r="F113" s="66">
        <f t="shared" si="29"/>
        <v>0</v>
      </c>
      <c r="G113" s="66">
        <f t="shared" si="30"/>
        <v>0</v>
      </c>
      <c r="H113" s="67"/>
    </row>
    <row r="114" ht="12.75" customHeight="1">
      <c r="A114" s="68"/>
      <c r="B114" s="64"/>
      <c r="C114" s="90"/>
      <c r="D114" s="64"/>
      <c r="E114" s="64"/>
      <c r="F114" s="66">
        <f t="shared" si="29"/>
        <v>0</v>
      </c>
      <c r="G114" s="66">
        <f t="shared" si="30"/>
        <v>0</v>
      </c>
      <c r="H114" s="67"/>
    </row>
    <row r="115" ht="12.75" customHeight="1">
      <c r="A115" s="69"/>
      <c r="B115" s="70"/>
      <c r="C115" s="93"/>
      <c r="D115" s="70"/>
      <c r="E115" s="70"/>
      <c r="F115" s="66">
        <f t="shared" si="29"/>
        <v>0</v>
      </c>
      <c r="G115" s="66">
        <f t="shared" si="30"/>
        <v>0</v>
      </c>
      <c r="H115" s="67"/>
    </row>
    <row r="116" ht="12.75" customHeight="1">
      <c r="A116" s="86" t="s">
        <v>93</v>
      </c>
      <c r="B116" s="87"/>
      <c r="C116" s="92"/>
      <c r="D116" s="87"/>
      <c r="E116" s="87"/>
      <c r="F116" s="88"/>
      <c r="G116" s="88"/>
      <c r="H116" s="89"/>
    </row>
    <row r="117" ht="12.75" customHeight="1">
      <c r="A117" s="68"/>
      <c r="B117" s="64"/>
      <c r="C117" s="90"/>
      <c r="D117" s="64"/>
      <c r="E117" s="64"/>
      <c r="F117" s="66">
        <f t="shared" ref="F117:F124" si="31">C117*D117*E117</f>
        <v>0</v>
      </c>
      <c r="G117" s="66">
        <f t="shared" ref="G117:G124" si="32">F117/$F$8</f>
        <v>0</v>
      </c>
      <c r="H117" s="67"/>
    </row>
    <row r="118" ht="12.75" customHeight="1">
      <c r="A118" s="68"/>
      <c r="B118" s="64"/>
      <c r="C118" s="90"/>
      <c r="D118" s="64"/>
      <c r="E118" s="64"/>
      <c r="F118" s="66">
        <f t="shared" si="31"/>
        <v>0</v>
      </c>
      <c r="G118" s="66">
        <f t="shared" si="32"/>
        <v>0</v>
      </c>
      <c r="H118" s="67"/>
    </row>
    <row r="119" ht="12.75" customHeight="1">
      <c r="A119" s="68"/>
      <c r="B119" s="64"/>
      <c r="C119" s="90"/>
      <c r="D119" s="64"/>
      <c r="E119" s="64"/>
      <c r="F119" s="66">
        <f t="shared" si="31"/>
        <v>0</v>
      </c>
      <c r="G119" s="66">
        <f t="shared" si="32"/>
        <v>0</v>
      </c>
      <c r="H119" s="67"/>
    </row>
    <row r="120" ht="12.75" customHeight="1">
      <c r="A120" s="69"/>
      <c r="B120" s="64"/>
      <c r="C120" s="90"/>
      <c r="D120" s="64"/>
      <c r="E120" s="64"/>
      <c r="F120" s="66">
        <f t="shared" si="31"/>
        <v>0</v>
      </c>
      <c r="G120" s="66">
        <f t="shared" si="32"/>
        <v>0</v>
      </c>
      <c r="H120" s="67"/>
    </row>
    <row r="121" ht="12.75" customHeight="1">
      <c r="A121" s="69"/>
      <c r="B121" s="64"/>
      <c r="C121" s="90"/>
      <c r="D121" s="64"/>
      <c r="E121" s="64"/>
      <c r="F121" s="66">
        <f t="shared" si="31"/>
        <v>0</v>
      </c>
      <c r="G121" s="66">
        <f t="shared" si="32"/>
        <v>0</v>
      </c>
      <c r="H121" s="67"/>
    </row>
    <row r="122" ht="12.75" customHeight="1">
      <c r="A122" s="69"/>
      <c r="B122" s="64"/>
      <c r="C122" s="90"/>
      <c r="D122" s="64"/>
      <c r="E122" s="64"/>
      <c r="F122" s="66">
        <f t="shared" si="31"/>
        <v>0</v>
      </c>
      <c r="G122" s="66">
        <f t="shared" si="32"/>
        <v>0</v>
      </c>
      <c r="H122" s="67"/>
    </row>
    <row r="123" ht="12.75" customHeight="1">
      <c r="A123" s="69"/>
      <c r="B123" s="64"/>
      <c r="C123" s="90"/>
      <c r="D123" s="64"/>
      <c r="E123" s="64"/>
      <c r="F123" s="66">
        <f t="shared" si="31"/>
        <v>0</v>
      </c>
      <c r="G123" s="66">
        <f t="shared" si="32"/>
        <v>0</v>
      </c>
      <c r="H123" s="67"/>
    </row>
    <row r="124" ht="12.75" customHeight="1">
      <c r="A124" s="69"/>
      <c r="B124" s="64"/>
      <c r="C124" s="90"/>
      <c r="D124" s="64"/>
      <c r="E124" s="64"/>
      <c r="F124" s="66">
        <f t="shared" si="31"/>
        <v>0</v>
      </c>
      <c r="G124" s="66">
        <f t="shared" si="32"/>
        <v>0</v>
      </c>
      <c r="H124" s="67"/>
    </row>
    <row r="125" ht="18.75" customHeight="1">
      <c r="A125" s="96" t="s">
        <v>94</v>
      </c>
      <c r="B125" s="97"/>
      <c r="C125" s="97"/>
      <c r="D125" s="97"/>
      <c r="E125" s="97"/>
      <c r="F125" s="98">
        <f t="shared" ref="F125:G125" si="33">SUM(F38:F124)</f>
        <v>6000</v>
      </c>
      <c r="G125" s="98">
        <f t="shared" si="33"/>
        <v>600</v>
      </c>
      <c r="H125" s="85"/>
    </row>
    <row r="126" ht="12.75" customHeight="1">
      <c r="A126" s="99"/>
      <c r="B126" s="100"/>
      <c r="C126" s="100"/>
      <c r="D126" s="100"/>
      <c r="E126" s="100"/>
      <c r="F126" s="100"/>
      <c r="G126" s="100"/>
      <c r="H126" s="67"/>
    </row>
    <row r="127" ht="17.25" customHeight="1">
      <c r="A127" s="101" t="s">
        <v>48</v>
      </c>
      <c r="B127" s="79"/>
      <c r="C127" s="79"/>
      <c r="D127" s="79"/>
      <c r="E127" s="79"/>
      <c r="F127" s="102">
        <f t="shared" ref="F127:G127" si="34">F34</f>
        <v>900</v>
      </c>
      <c r="G127" s="102">
        <f t="shared" si="34"/>
        <v>90</v>
      </c>
      <c r="H127" s="81"/>
    </row>
    <row r="128" ht="19.5" customHeight="1">
      <c r="A128" s="96" t="s">
        <v>94</v>
      </c>
      <c r="B128" s="103"/>
      <c r="C128" s="104"/>
      <c r="D128" s="104"/>
      <c r="E128" s="104"/>
      <c r="F128" s="98">
        <f t="shared" ref="F128:G128" si="35">F125</f>
        <v>6000</v>
      </c>
      <c r="G128" s="98">
        <f t="shared" si="35"/>
        <v>600</v>
      </c>
      <c r="H128" s="85"/>
    </row>
    <row r="129" ht="18.75" customHeight="1">
      <c r="A129" s="105" t="s">
        <v>95</v>
      </c>
      <c r="B129" s="106"/>
      <c r="C129" s="106"/>
      <c r="D129" s="106"/>
      <c r="E129" s="106"/>
      <c r="F129" s="107">
        <f t="shared" ref="F129:G129" si="36">SUM(F127:F128)</f>
        <v>6900</v>
      </c>
      <c r="G129" s="107">
        <f t="shared" si="36"/>
        <v>690</v>
      </c>
      <c r="H129" s="108"/>
      <c r="I129" s="109"/>
      <c r="J129" s="109"/>
      <c r="K129" s="109"/>
      <c r="L129" s="109"/>
      <c r="M129" s="109"/>
      <c r="N129" s="109"/>
      <c r="O129" s="109"/>
      <c r="P129" s="109"/>
      <c r="Q129" s="109"/>
      <c r="R129" s="109"/>
      <c r="S129" s="109"/>
      <c r="T129" s="109"/>
    </row>
    <row r="130" ht="21.0" customHeight="1">
      <c r="A130" s="110" t="s">
        <v>96</v>
      </c>
      <c r="G130" s="111"/>
    </row>
    <row r="131" ht="20.25" customHeight="1">
      <c r="A131" s="112" t="s">
        <v>97</v>
      </c>
    </row>
    <row r="132" ht="21.0" customHeight="1">
      <c r="A132" s="113" t="s">
        <v>98</v>
      </c>
    </row>
    <row r="133" ht="20.25" customHeight="1">
      <c r="A133" s="113" t="s">
        <v>99</v>
      </c>
    </row>
    <row r="134" ht="21.75" customHeight="1">
      <c r="A134" s="111" t="s">
        <v>100</v>
      </c>
    </row>
    <row r="135" ht="20.25" customHeight="1">
      <c r="A135" s="114" t="s">
        <v>101</v>
      </c>
    </row>
    <row r="136" ht="22.5" customHeight="1">
      <c r="A136" s="114" t="s">
        <v>102</v>
      </c>
    </row>
    <row r="137" ht="20.25" customHeight="1">
      <c r="A137" s="111" t="s">
        <v>103</v>
      </c>
    </row>
    <row r="138" ht="12.75" customHeight="1">
      <c r="B138" s="115"/>
      <c r="C138" s="115"/>
      <c r="D138" s="115"/>
      <c r="E138" s="115"/>
      <c r="F138" s="115"/>
    </row>
    <row r="139" ht="12.75" customHeight="1">
      <c r="A139" s="116"/>
      <c r="B139" s="117"/>
      <c r="C139" s="117"/>
      <c r="D139" s="117"/>
      <c r="E139" s="117"/>
      <c r="F139" s="117"/>
    </row>
    <row r="140" ht="12.75" customHeight="1">
      <c r="B140" s="115"/>
      <c r="C140" s="115"/>
      <c r="D140" s="115"/>
      <c r="E140" s="115"/>
      <c r="F140" s="115"/>
    </row>
    <row r="141" ht="12.75" customHeight="1">
      <c r="B141" s="115"/>
      <c r="C141" s="115"/>
      <c r="D141" s="115"/>
      <c r="E141" s="115"/>
      <c r="F141" s="115"/>
    </row>
    <row r="142" ht="12.75" customHeight="1">
      <c r="B142" s="115"/>
      <c r="C142" s="115"/>
      <c r="D142" s="115"/>
      <c r="E142" s="115"/>
      <c r="F142" s="115"/>
    </row>
    <row r="143" ht="12.75" customHeight="1">
      <c r="B143" s="115"/>
      <c r="C143" s="115"/>
      <c r="D143" s="115"/>
      <c r="E143" s="115"/>
      <c r="F143" s="115"/>
    </row>
    <row r="144" ht="12.75" customHeight="1">
      <c r="B144" s="115"/>
      <c r="C144" s="115"/>
      <c r="D144" s="115"/>
      <c r="E144" s="115"/>
      <c r="F144" s="115"/>
    </row>
    <row r="145" ht="12.75" customHeight="1">
      <c r="B145" s="115"/>
      <c r="C145" s="115"/>
      <c r="D145" s="115"/>
      <c r="E145" s="115"/>
      <c r="F145" s="115"/>
    </row>
    <row r="146" ht="12.75" customHeight="1">
      <c r="B146" s="115"/>
      <c r="C146" s="115"/>
      <c r="D146" s="115"/>
      <c r="E146" s="115"/>
      <c r="F146" s="115"/>
    </row>
    <row r="147" ht="12.75" customHeight="1">
      <c r="B147" s="115"/>
      <c r="C147" s="115"/>
      <c r="D147" s="115"/>
      <c r="E147" s="115"/>
      <c r="F147" s="115"/>
    </row>
    <row r="148" ht="12.75" customHeight="1">
      <c r="B148" s="115"/>
      <c r="C148" s="115"/>
      <c r="D148" s="115"/>
      <c r="E148" s="115"/>
      <c r="F148" s="115"/>
    </row>
    <row r="149" ht="12.75" customHeight="1">
      <c r="B149" s="115"/>
      <c r="C149" s="115"/>
      <c r="D149" s="115"/>
      <c r="E149" s="115"/>
      <c r="F149" s="115"/>
    </row>
    <row r="150" ht="12.75" customHeight="1">
      <c r="B150" s="115"/>
      <c r="C150" s="115"/>
      <c r="D150" s="115"/>
      <c r="E150" s="115"/>
      <c r="F150" s="115"/>
    </row>
    <row r="151" ht="12.75" customHeight="1">
      <c r="B151" s="115"/>
      <c r="C151" s="115"/>
      <c r="D151" s="115"/>
      <c r="E151" s="115"/>
      <c r="F151" s="115"/>
    </row>
    <row r="152" ht="12.75" customHeight="1">
      <c r="B152" s="115"/>
      <c r="C152" s="115"/>
      <c r="D152" s="115"/>
      <c r="E152" s="115"/>
      <c r="F152" s="115"/>
    </row>
    <row r="153" ht="12.75" customHeight="1">
      <c r="B153" s="115"/>
      <c r="C153" s="115"/>
      <c r="D153" s="115"/>
      <c r="E153" s="115"/>
      <c r="F153" s="115"/>
    </row>
    <row r="154" ht="12.75" customHeight="1">
      <c r="B154" s="115"/>
      <c r="C154" s="115"/>
      <c r="D154" s="115"/>
      <c r="E154" s="115"/>
      <c r="F154" s="115"/>
    </row>
    <row r="155" ht="12.75" customHeight="1">
      <c r="B155" s="115"/>
      <c r="C155" s="115"/>
      <c r="D155" s="115"/>
      <c r="E155" s="115"/>
      <c r="F155" s="115"/>
    </row>
    <row r="156" ht="12.75" customHeight="1">
      <c r="B156" s="115"/>
      <c r="C156" s="115"/>
      <c r="D156" s="115"/>
      <c r="E156" s="115"/>
      <c r="F156" s="115"/>
    </row>
    <row r="157" ht="12.75" customHeight="1">
      <c r="B157" s="115"/>
      <c r="C157" s="115"/>
      <c r="D157" s="115"/>
      <c r="E157" s="115"/>
      <c r="F157" s="115"/>
    </row>
    <row r="158" ht="12.75" customHeight="1">
      <c r="B158" s="115"/>
      <c r="C158" s="115"/>
      <c r="D158" s="115"/>
      <c r="E158" s="115"/>
      <c r="F158" s="115"/>
    </row>
    <row r="159" ht="12.75" customHeight="1">
      <c r="B159" s="115"/>
      <c r="C159" s="115"/>
      <c r="D159" s="115"/>
      <c r="E159" s="115"/>
      <c r="F159" s="115"/>
    </row>
    <row r="160" ht="12.75" customHeight="1">
      <c r="B160" s="115"/>
      <c r="C160" s="115"/>
      <c r="D160" s="115"/>
      <c r="E160" s="115"/>
      <c r="F160" s="115"/>
    </row>
    <row r="161" ht="12.75" customHeight="1">
      <c r="B161" s="115"/>
      <c r="C161" s="115"/>
      <c r="D161" s="115"/>
      <c r="E161" s="115"/>
      <c r="F161" s="115"/>
    </row>
    <row r="162" ht="12.75" customHeight="1">
      <c r="B162" s="115"/>
      <c r="C162" s="115"/>
      <c r="D162" s="115"/>
      <c r="E162" s="115"/>
      <c r="F162" s="115"/>
    </row>
    <row r="163" ht="12.75" customHeight="1">
      <c r="B163" s="115"/>
      <c r="C163" s="115"/>
      <c r="D163" s="115"/>
      <c r="E163" s="115"/>
      <c r="F163" s="115"/>
    </row>
    <row r="164" ht="12.75" customHeight="1">
      <c r="B164" s="115"/>
      <c r="C164" s="115"/>
      <c r="D164" s="115"/>
      <c r="E164" s="115"/>
      <c r="F164" s="115"/>
    </row>
    <row r="165" ht="12.75" customHeight="1">
      <c r="B165" s="115"/>
      <c r="C165" s="115"/>
      <c r="D165" s="115"/>
      <c r="E165" s="115"/>
      <c r="F165" s="115"/>
    </row>
    <row r="166" ht="12.75" customHeight="1">
      <c r="B166" s="115"/>
      <c r="C166" s="115"/>
      <c r="D166" s="115"/>
      <c r="E166" s="115"/>
      <c r="F166" s="115"/>
    </row>
    <row r="167" ht="12.75" customHeight="1">
      <c r="B167" s="115"/>
      <c r="C167" s="115"/>
      <c r="D167" s="115"/>
      <c r="E167" s="115"/>
      <c r="F167" s="115"/>
    </row>
    <row r="168" ht="12.75" customHeight="1">
      <c r="B168" s="115"/>
      <c r="C168" s="115"/>
      <c r="D168" s="115"/>
      <c r="E168" s="115"/>
      <c r="F168" s="115"/>
    </row>
    <row r="169" ht="12.75" customHeight="1">
      <c r="B169" s="115"/>
      <c r="C169" s="115"/>
      <c r="D169" s="115"/>
      <c r="E169" s="115"/>
      <c r="F169" s="115"/>
    </row>
    <row r="170" ht="12.75" customHeight="1">
      <c r="B170" s="115"/>
      <c r="C170" s="115"/>
      <c r="D170" s="115"/>
      <c r="E170" s="115"/>
      <c r="F170" s="115"/>
    </row>
    <row r="171" ht="12.75" customHeight="1">
      <c r="B171" s="115"/>
      <c r="C171" s="115"/>
      <c r="D171" s="115"/>
      <c r="E171" s="115"/>
      <c r="F171" s="115"/>
    </row>
    <row r="172" ht="12.75" customHeight="1">
      <c r="B172" s="115"/>
      <c r="C172" s="115"/>
      <c r="D172" s="115"/>
      <c r="E172" s="115"/>
      <c r="F172" s="115"/>
    </row>
    <row r="173" ht="12.75" customHeight="1">
      <c r="B173" s="115"/>
      <c r="C173" s="115"/>
      <c r="D173" s="115"/>
      <c r="E173" s="115"/>
      <c r="F173" s="115"/>
    </row>
    <row r="174" ht="12.75" customHeight="1">
      <c r="B174" s="115"/>
      <c r="C174" s="115"/>
      <c r="D174" s="115"/>
      <c r="E174" s="115"/>
      <c r="F174" s="115"/>
    </row>
    <row r="175" ht="12.75" customHeight="1">
      <c r="B175" s="115"/>
      <c r="C175" s="115"/>
      <c r="D175" s="115"/>
      <c r="E175" s="115"/>
      <c r="F175" s="115"/>
    </row>
    <row r="176" ht="12.75" customHeight="1">
      <c r="B176" s="115"/>
      <c r="C176" s="115"/>
      <c r="D176" s="115"/>
      <c r="E176" s="115"/>
      <c r="F176" s="115"/>
    </row>
    <row r="177" ht="12.75" customHeight="1">
      <c r="B177" s="115"/>
      <c r="C177" s="115"/>
      <c r="D177" s="115"/>
      <c r="E177" s="115"/>
      <c r="F177" s="115"/>
    </row>
    <row r="178" ht="12.75" customHeight="1">
      <c r="B178" s="115"/>
      <c r="C178" s="115"/>
      <c r="D178" s="115"/>
      <c r="E178" s="115"/>
      <c r="F178" s="115"/>
    </row>
    <row r="179" ht="12.75" customHeight="1">
      <c r="B179" s="115"/>
      <c r="C179" s="115"/>
      <c r="D179" s="115"/>
      <c r="E179" s="115"/>
      <c r="F179" s="115"/>
    </row>
    <row r="180" ht="12.75" customHeight="1">
      <c r="B180" s="115"/>
      <c r="C180" s="115"/>
      <c r="D180" s="115"/>
      <c r="E180" s="115"/>
      <c r="F180" s="115"/>
    </row>
    <row r="181" ht="12.75" customHeight="1">
      <c r="B181" s="115"/>
      <c r="C181" s="115"/>
      <c r="D181" s="115"/>
      <c r="E181" s="115"/>
      <c r="F181" s="115"/>
    </row>
    <row r="182" ht="12.75" customHeight="1">
      <c r="B182" s="115"/>
      <c r="C182" s="115"/>
      <c r="D182" s="115"/>
      <c r="E182" s="115"/>
      <c r="F182" s="115"/>
    </row>
    <row r="183" ht="12.75" customHeight="1">
      <c r="B183" s="115"/>
      <c r="C183" s="115"/>
      <c r="D183" s="115"/>
      <c r="E183" s="115"/>
      <c r="F183" s="115"/>
    </row>
    <row r="184" ht="12.75" customHeight="1">
      <c r="B184" s="115"/>
      <c r="C184" s="115"/>
      <c r="D184" s="115"/>
      <c r="E184" s="115"/>
      <c r="F184" s="115"/>
    </row>
    <row r="185" ht="12.75" customHeight="1">
      <c r="B185" s="115"/>
      <c r="C185" s="115"/>
      <c r="D185" s="115"/>
      <c r="E185" s="115"/>
      <c r="F185" s="115"/>
    </row>
    <row r="186" ht="12.75" customHeight="1">
      <c r="B186" s="115"/>
      <c r="C186" s="115"/>
      <c r="D186" s="115"/>
      <c r="E186" s="115"/>
      <c r="F186" s="115"/>
    </row>
    <row r="187" ht="12.75" customHeight="1">
      <c r="B187" s="115"/>
      <c r="C187" s="115"/>
      <c r="D187" s="115"/>
      <c r="E187" s="115"/>
      <c r="F187" s="115"/>
    </row>
    <row r="188" ht="12.75" customHeight="1">
      <c r="B188" s="115"/>
      <c r="C188" s="115"/>
      <c r="D188" s="115"/>
      <c r="E188" s="115"/>
      <c r="F188" s="115"/>
    </row>
    <row r="189" ht="12.75" customHeight="1">
      <c r="B189" s="115"/>
      <c r="C189" s="115"/>
      <c r="D189" s="115"/>
      <c r="E189" s="115"/>
      <c r="F189" s="115"/>
    </row>
    <row r="190" ht="12.75" customHeight="1">
      <c r="B190" s="115"/>
      <c r="C190" s="115"/>
      <c r="D190" s="115"/>
      <c r="E190" s="115"/>
      <c r="F190" s="115"/>
    </row>
    <row r="191" ht="12.75" customHeight="1">
      <c r="B191" s="115"/>
      <c r="C191" s="115"/>
      <c r="D191" s="115"/>
      <c r="E191" s="115"/>
      <c r="F191" s="115"/>
    </row>
    <row r="192" ht="12.75" customHeight="1">
      <c r="B192" s="115"/>
      <c r="C192" s="115"/>
      <c r="D192" s="115"/>
      <c r="E192" s="115"/>
      <c r="F192" s="115"/>
    </row>
    <row r="193" ht="12.75" customHeight="1">
      <c r="B193" s="115"/>
      <c r="C193" s="115"/>
      <c r="D193" s="115"/>
      <c r="E193" s="115"/>
      <c r="F193" s="115"/>
    </row>
    <row r="194" ht="12.75" customHeight="1">
      <c r="B194" s="115"/>
      <c r="C194" s="115"/>
      <c r="D194" s="115"/>
      <c r="E194" s="115"/>
      <c r="F194" s="115"/>
    </row>
    <row r="195" ht="12.75" customHeight="1">
      <c r="B195" s="115"/>
      <c r="C195" s="115"/>
      <c r="D195" s="115"/>
      <c r="E195" s="115"/>
      <c r="F195" s="115"/>
    </row>
    <row r="196" ht="12.75" customHeight="1">
      <c r="B196" s="115"/>
      <c r="C196" s="115"/>
      <c r="D196" s="115"/>
      <c r="E196" s="115"/>
      <c r="F196" s="115"/>
    </row>
    <row r="197" ht="12.75" customHeight="1">
      <c r="B197" s="115"/>
      <c r="C197" s="115"/>
      <c r="D197" s="115"/>
      <c r="E197" s="115"/>
      <c r="F197" s="115"/>
    </row>
    <row r="198" ht="12.75" customHeight="1">
      <c r="B198" s="115"/>
      <c r="C198" s="115"/>
      <c r="D198" s="115"/>
      <c r="E198" s="115"/>
      <c r="F198" s="115"/>
    </row>
    <row r="199" ht="12.75" customHeight="1">
      <c r="B199" s="115"/>
      <c r="C199" s="115"/>
      <c r="D199" s="115"/>
      <c r="E199" s="115"/>
      <c r="F199" s="115"/>
    </row>
    <row r="200" ht="12.75" customHeight="1">
      <c r="B200" s="115"/>
      <c r="C200" s="115"/>
      <c r="D200" s="115"/>
      <c r="E200" s="115"/>
      <c r="F200" s="115"/>
    </row>
    <row r="201" ht="12.75" customHeight="1">
      <c r="B201" s="115"/>
      <c r="C201" s="115"/>
      <c r="D201" s="115"/>
      <c r="E201" s="115"/>
      <c r="F201" s="115"/>
    </row>
    <row r="202" ht="12.75" customHeight="1">
      <c r="B202" s="115"/>
      <c r="C202" s="115"/>
      <c r="D202" s="115"/>
      <c r="E202" s="115"/>
      <c r="F202" s="115"/>
    </row>
    <row r="203" ht="12.75" customHeight="1">
      <c r="B203" s="115"/>
      <c r="C203" s="115"/>
      <c r="D203" s="115"/>
      <c r="E203" s="115"/>
      <c r="F203" s="115"/>
    </row>
    <row r="204" ht="12.75" customHeight="1">
      <c r="B204" s="115"/>
      <c r="C204" s="115"/>
      <c r="D204" s="115"/>
      <c r="E204" s="115"/>
      <c r="F204" s="115"/>
    </row>
    <row r="205" ht="12.75" customHeight="1">
      <c r="B205" s="115"/>
      <c r="C205" s="115"/>
      <c r="D205" s="115"/>
      <c r="E205" s="115"/>
      <c r="F205" s="115"/>
    </row>
    <row r="206" ht="12.75" customHeight="1">
      <c r="B206" s="115"/>
      <c r="C206" s="115"/>
      <c r="D206" s="115"/>
      <c r="E206" s="115"/>
      <c r="F206" s="115"/>
    </row>
    <row r="207" ht="12.75" customHeight="1">
      <c r="B207" s="115"/>
      <c r="C207" s="115"/>
      <c r="D207" s="115"/>
      <c r="E207" s="115"/>
      <c r="F207" s="115"/>
    </row>
    <row r="208" ht="12.75" customHeight="1">
      <c r="B208" s="115"/>
      <c r="C208" s="115"/>
      <c r="D208" s="115"/>
      <c r="E208" s="115"/>
      <c r="F208" s="115"/>
    </row>
    <row r="209" ht="12.75" customHeight="1">
      <c r="B209" s="115"/>
      <c r="C209" s="115"/>
      <c r="D209" s="115"/>
      <c r="E209" s="115"/>
      <c r="F209" s="115"/>
    </row>
    <row r="210" ht="12.75" customHeight="1">
      <c r="B210" s="115"/>
      <c r="C210" s="115"/>
      <c r="D210" s="115"/>
      <c r="E210" s="115"/>
      <c r="F210" s="115"/>
    </row>
    <row r="211" ht="12.75" customHeight="1">
      <c r="B211" s="115"/>
      <c r="C211" s="115"/>
      <c r="D211" s="115"/>
      <c r="E211" s="115"/>
      <c r="F211" s="115"/>
    </row>
    <row r="212" ht="12.75" customHeight="1">
      <c r="B212" s="115"/>
      <c r="C212" s="115"/>
      <c r="D212" s="115"/>
      <c r="E212" s="115"/>
      <c r="F212" s="115"/>
    </row>
    <row r="213" ht="12.75" customHeight="1">
      <c r="B213" s="115"/>
      <c r="C213" s="115"/>
      <c r="D213" s="115"/>
      <c r="E213" s="115"/>
      <c r="F213" s="115"/>
    </row>
    <row r="214" ht="12.75" customHeight="1">
      <c r="B214" s="115"/>
      <c r="C214" s="115"/>
      <c r="D214" s="115"/>
      <c r="E214" s="115"/>
      <c r="F214" s="115"/>
    </row>
    <row r="215" ht="12.75" customHeight="1">
      <c r="B215" s="115"/>
      <c r="C215" s="115"/>
      <c r="D215" s="115"/>
      <c r="E215" s="115"/>
      <c r="F215" s="115"/>
    </row>
    <row r="216" ht="12.75" customHeight="1">
      <c r="B216" s="115"/>
      <c r="C216" s="115"/>
      <c r="D216" s="115"/>
      <c r="E216" s="115"/>
      <c r="F216" s="115"/>
    </row>
    <row r="217" ht="12.75" customHeight="1">
      <c r="B217" s="115"/>
      <c r="C217" s="115"/>
      <c r="D217" s="115"/>
      <c r="E217" s="115"/>
      <c r="F217" s="115"/>
    </row>
    <row r="218" ht="12.75" customHeight="1">
      <c r="B218" s="115"/>
      <c r="C218" s="115"/>
      <c r="D218" s="115"/>
      <c r="E218" s="115"/>
      <c r="F218" s="115"/>
    </row>
    <row r="219" ht="12.75" customHeight="1">
      <c r="B219" s="115"/>
      <c r="C219" s="115"/>
      <c r="D219" s="115"/>
      <c r="E219" s="115"/>
      <c r="F219" s="115"/>
    </row>
    <row r="220" ht="12.75" customHeight="1">
      <c r="B220" s="115"/>
      <c r="C220" s="115"/>
      <c r="D220" s="115"/>
      <c r="E220" s="115"/>
      <c r="F220" s="115"/>
    </row>
    <row r="221" ht="12.75" customHeight="1">
      <c r="B221" s="115"/>
      <c r="C221" s="115"/>
      <c r="D221" s="115"/>
      <c r="E221" s="115"/>
      <c r="F221" s="115"/>
    </row>
    <row r="222" ht="12.75" customHeight="1">
      <c r="B222" s="115"/>
      <c r="C222" s="115"/>
      <c r="D222" s="115"/>
      <c r="E222" s="115"/>
      <c r="F222" s="115"/>
    </row>
    <row r="223" ht="12.75" customHeight="1">
      <c r="B223" s="115"/>
      <c r="C223" s="115"/>
      <c r="D223" s="115"/>
      <c r="E223" s="115"/>
      <c r="F223" s="115"/>
    </row>
    <row r="224" ht="12.75" customHeight="1">
      <c r="B224" s="115"/>
      <c r="C224" s="115"/>
      <c r="D224" s="115"/>
      <c r="E224" s="115"/>
      <c r="F224" s="115"/>
    </row>
    <row r="225" ht="12.75" customHeight="1">
      <c r="B225" s="115"/>
      <c r="C225" s="115"/>
      <c r="D225" s="115"/>
      <c r="E225" s="115"/>
      <c r="F225" s="115"/>
    </row>
    <row r="226" ht="12.75" customHeight="1">
      <c r="B226" s="115"/>
      <c r="C226" s="115"/>
      <c r="D226" s="115"/>
      <c r="E226" s="115"/>
      <c r="F226" s="115"/>
    </row>
    <row r="227" ht="12.75" customHeight="1">
      <c r="B227" s="115"/>
      <c r="C227" s="115"/>
      <c r="D227" s="115"/>
      <c r="E227" s="115"/>
      <c r="F227" s="115"/>
    </row>
    <row r="228" ht="12.75" customHeight="1">
      <c r="B228" s="115"/>
      <c r="C228" s="115"/>
      <c r="D228" s="115"/>
      <c r="E228" s="115"/>
      <c r="F228" s="115"/>
    </row>
    <row r="229" ht="12.75" customHeight="1">
      <c r="B229" s="115"/>
      <c r="C229" s="115"/>
      <c r="D229" s="115"/>
      <c r="E229" s="115"/>
      <c r="F229" s="115"/>
    </row>
    <row r="230" ht="12.75" customHeight="1">
      <c r="B230" s="115"/>
      <c r="C230" s="115"/>
      <c r="D230" s="115"/>
      <c r="E230" s="115"/>
      <c r="F230" s="115"/>
    </row>
    <row r="231" ht="12.75" customHeight="1">
      <c r="B231" s="115"/>
      <c r="C231" s="115"/>
      <c r="D231" s="115"/>
      <c r="E231" s="115"/>
      <c r="F231" s="115"/>
    </row>
    <row r="232" ht="12.75" customHeight="1">
      <c r="B232" s="115"/>
      <c r="C232" s="115"/>
      <c r="D232" s="115"/>
      <c r="E232" s="115"/>
      <c r="F232" s="115"/>
    </row>
    <row r="233" ht="12.75" customHeight="1">
      <c r="B233" s="115"/>
      <c r="C233" s="115"/>
      <c r="D233" s="115"/>
      <c r="E233" s="115"/>
      <c r="F233" s="115"/>
    </row>
    <row r="234" ht="12.75" customHeight="1">
      <c r="B234" s="115"/>
      <c r="C234" s="115"/>
      <c r="D234" s="115"/>
      <c r="E234" s="115"/>
      <c r="F234" s="115"/>
    </row>
    <row r="235" ht="12.75" customHeight="1">
      <c r="B235" s="115"/>
      <c r="C235" s="115"/>
      <c r="D235" s="115"/>
      <c r="E235" s="115"/>
      <c r="F235" s="115"/>
    </row>
    <row r="236" ht="12.75" customHeight="1">
      <c r="B236" s="115"/>
      <c r="C236" s="115"/>
      <c r="D236" s="115"/>
      <c r="E236" s="115"/>
      <c r="F236" s="115"/>
    </row>
    <row r="237" ht="12.75" customHeight="1">
      <c r="B237" s="115"/>
      <c r="C237" s="115"/>
      <c r="D237" s="115"/>
      <c r="E237" s="115"/>
      <c r="F237" s="115"/>
    </row>
    <row r="238" ht="12.75" customHeight="1">
      <c r="B238" s="115"/>
      <c r="C238" s="115"/>
      <c r="D238" s="115"/>
      <c r="E238" s="115"/>
      <c r="F238" s="115"/>
    </row>
    <row r="239" ht="12.75" customHeight="1">
      <c r="B239" s="115"/>
      <c r="C239" s="115"/>
      <c r="D239" s="115"/>
      <c r="E239" s="115"/>
      <c r="F239" s="115"/>
    </row>
    <row r="240" ht="12.75" customHeight="1">
      <c r="B240" s="115"/>
      <c r="C240" s="115"/>
      <c r="D240" s="115"/>
      <c r="E240" s="115"/>
      <c r="F240" s="115"/>
    </row>
    <row r="241" ht="12.75" customHeight="1">
      <c r="B241" s="115"/>
      <c r="C241" s="115"/>
      <c r="D241" s="115"/>
      <c r="E241" s="115"/>
      <c r="F241" s="115"/>
    </row>
    <row r="242" ht="12.75" customHeight="1">
      <c r="B242" s="115"/>
      <c r="C242" s="115"/>
      <c r="D242" s="115"/>
      <c r="E242" s="115"/>
      <c r="F242" s="115"/>
    </row>
    <row r="243" ht="12.75" customHeight="1">
      <c r="B243" s="115"/>
      <c r="C243" s="115"/>
      <c r="D243" s="115"/>
      <c r="E243" s="115"/>
      <c r="F243" s="115"/>
    </row>
    <row r="244" ht="12.75" customHeight="1">
      <c r="B244" s="115"/>
      <c r="C244" s="115"/>
      <c r="D244" s="115"/>
      <c r="E244" s="115"/>
      <c r="F244" s="115"/>
    </row>
    <row r="245" ht="12.75" customHeight="1">
      <c r="B245" s="115"/>
      <c r="C245" s="115"/>
      <c r="D245" s="115"/>
      <c r="E245" s="115"/>
      <c r="F245" s="115"/>
    </row>
    <row r="246" ht="12.75" customHeight="1">
      <c r="B246" s="115"/>
      <c r="C246" s="115"/>
      <c r="D246" s="115"/>
      <c r="E246" s="115"/>
      <c r="F246" s="115"/>
    </row>
    <row r="247" ht="12.75" customHeight="1">
      <c r="B247" s="115"/>
      <c r="C247" s="115"/>
      <c r="D247" s="115"/>
      <c r="E247" s="115"/>
      <c r="F247" s="115"/>
    </row>
    <row r="248" ht="12.75" customHeight="1">
      <c r="B248" s="115"/>
      <c r="C248" s="115"/>
      <c r="D248" s="115"/>
      <c r="E248" s="115"/>
      <c r="F248" s="115"/>
    </row>
    <row r="249" ht="12.75" customHeight="1">
      <c r="B249" s="115"/>
      <c r="C249" s="115"/>
      <c r="D249" s="115"/>
      <c r="E249" s="115"/>
      <c r="F249" s="115"/>
    </row>
    <row r="250" ht="12.75" customHeight="1">
      <c r="B250" s="115"/>
      <c r="C250" s="115"/>
      <c r="D250" s="115"/>
      <c r="E250" s="115"/>
      <c r="F250" s="115"/>
    </row>
    <row r="251" ht="12.75" customHeight="1">
      <c r="B251" s="115"/>
      <c r="C251" s="115"/>
      <c r="D251" s="115"/>
      <c r="E251" s="115"/>
      <c r="F251" s="115"/>
    </row>
    <row r="252" ht="12.75" customHeight="1">
      <c r="B252" s="115"/>
      <c r="C252" s="115"/>
      <c r="D252" s="115"/>
      <c r="E252" s="115"/>
      <c r="F252" s="115"/>
    </row>
    <row r="253" ht="12.75" customHeight="1">
      <c r="B253" s="115"/>
      <c r="C253" s="115"/>
      <c r="D253" s="115"/>
      <c r="E253" s="115"/>
      <c r="F253" s="115"/>
    </row>
    <row r="254" ht="12.75" customHeight="1">
      <c r="B254" s="115"/>
      <c r="C254" s="115"/>
      <c r="D254" s="115"/>
      <c r="E254" s="115"/>
      <c r="F254" s="115"/>
    </row>
    <row r="255" ht="12.75" customHeight="1">
      <c r="B255" s="115"/>
      <c r="C255" s="115"/>
      <c r="D255" s="115"/>
      <c r="E255" s="115"/>
      <c r="F255" s="115"/>
    </row>
    <row r="256" ht="12.75" customHeight="1">
      <c r="B256" s="115"/>
      <c r="C256" s="115"/>
      <c r="D256" s="115"/>
      <c r="E256" s="115"/>
      <c r="F256" s="115"/>
    </row>
    <row r="257" ht="12.75" customHeight="1">
      <c r="B257" s="115"/>
      <c r="C257" s="115"/>
      <c r="D257" s="115"/>
      <c r="E257" s="115"/>
      <c r="F257" s="115"/>
    </row>
    <row r="258" ht="12.75" customHeight="1">
      <c r="B258" s="115"/>
      <c r="C258" s="115"/>
      <c r="D258" s="115"/>
      <c r="E258" s="115"/>
      <c r="F258" s="115"/>
    </row>
    <row r="259" ht="12.75" customHeight="1">
      <c r="B259" s="115"/>
      <c r="C259" s="115"/>
      <c r="D259" s="115"/>
      <c r="E259" s="115"/>
      <c r="F259" s="115"/>
    </row>
    <row r="260" ht="12.75" customHeight="1">
      <c r="B260" s="115"/>
      <c r="C260" s="115"/>
      <c r="D260" s="115"/>
      <c r="E260" s="115"/>
      <c r="F260" s="115"/>
    </row>
    <row r="261" ht="12.75" customHeight="1">
      <c r="B261" s="115"/>
      <c r="C261" s="115"/>
      <c r="D261" s="115"/>
      <c r="E261" s="115"/>
      <c r="F261" s="115"/>
    </row>
    <row r="262" ht="12.75" customHeight="1">
      <c r="B262" s="115"/>
      <c r="C262" s="115"/>
      <c r="D262" s="115"/>
      <c r="E262" s="115"/>
      <c r="F262" s="115"/>
    </row>
    <row r="263" ht="12.75" customHeight="1">
      <c r="B263" s="115"/>
      <c r="C263" s="115"/>
      <c r="D263" s="115"/>
      <c r="E263" s="115"/>
      <c r="F263" s="115"/>
    </row>
    <row r="264" ht="12.75" customHeight="1">
      <c r="B264" s="115"/>
      <c r="C264" s="115"/>
      <c r="D264" s="115"/>
      <c r="E264" s="115"/>
      <c r="F264" s="115"/>
    </row>
    <row r="265" ht="12.75" customHeight="1">
      <c r="B265" s="115"/>
      <c r="C265" s="115"/>
      <c r="D265" s="115"/>
      <c r="E265" s="115"/>
      <c r="F265" s="115"/>
    </row>
    <row r="266" ht="12.75" customHeight="1">
      <c r="B266" s="115"/>
      <c r="C266" s="115"/>
      <c r="D266" s="115"/>
      <c r="E266" s="115"/>
      <c r="F266" s="115"/>
    </row>
    <row r="267" ht="12.75" customHeight="1">
      <c r="B267" s="115"/>
      <c r="C267" s="115"/>
      <c r="D267" s="115"/>
      <c r="E267" s="115"/>
      <c r="F267" s="115"/>
    </row>
    <row r="268" ht="12.75" customHeight="1">
      <c r="B268" s="115"/>
      <c r="C268" s="115"/>
      <c r="D268" s="115"/>
      <c r="E268" s="115"/>
      <c r="F268" s="115"/>
    </row>
    <row r="269" ht="12.75" customHeight="1">
      <c r="B269" s="115"/>
      <c r="C269" s="115"/>
      <c r="D269" s="115"/>
      <c r="E269" s="115"/>
      <c r="F269" s="115"/>
    </row>
    <row r="270" ht="12.75" customHeight="1">
      <c r="B270" s="115"/>
      <c r="C270" s="115"/>
      <c r="D270" s="115"/>
      <c r="E270" s="115"/>
      <c r="F270" s="115"/>
    </row>
    <row r="271" ht="12.75" customHeight="1">
      <c r="B271" s="115"/>
      <c r="C271" s="115"/>
      <c r="D271" s="115"/>
      <c r="E271" s="115"/>
      <c r="F271" s="115"/>
    </row>
    <row r="272" ht="12.75" customHeight="1">
      <c r="B272" s="115"/>
      <c r="C272" s="115"/>
      <c r="D272" s="115"/>
      <c r="E272" s="115"/>
      <c r="F272" s="115"/>
    </row>
    <row r="273" ht="12.75" customHeight="1">
      <c r="B273" s="115"/>
      <c r="C273" s="115"/>
      <c r="D273" s="115"/>
      <c r="E273" s="115"/>
      <c r="F273" s="115"/>
    </row>
    <row r="274" ht="12.75" customHeight="1">
      <c r="B274" s="115"/>
      <c r="C274" s="115"/>
      <c r="D274" s="115"/>
      <c r="E274" s="115"/>
      <c r="F274" s="115"/>
    </row>
    <row r="275" ht="12.75" customHeight="1">
      <c r="B275" s="115"/>
      <c r="C275" s="115"/>
      <c r="D275" s="115"/>
      <c r="E275" s="115"/>
      <c r="F275" s="115"/>
    </row>
    <row r="276" ht="12.75" customHeight="1">
      <c r="B276" s="115"/>
      <c r="C276" s="115"/>
      <c r="D276" s="115"/>
      <c r="E276" s="115"/>
      <c r="F276" s="115"/>
    </row>
    <row r="277" ht="12.75" customHeight="1">
      <c r="B277" s="115"/>
      <c r="C277" s="115"/>
      <c r="D277" s="115"/>
      <c r="E277" s="115"/>
      <c r="F277" s="115"/>
    </row>
    <row r="278" ht="12.75" customHeight="1">
      <c r="B278" s="115"/>
      <c r="C278" s="115"/>
      <c r="D278" s="115"/>
      <c r="E278" s="115"/>
      <c r="F278" s="115"/>
    </row>
    <row r="279" ht="12.75" customHeight="1">
      <c r="B279" s="115"/>
      <c r="C279" s="115"/>
      <c r="D279" s="115"/>
      <c r="E279" s="115"/>
      <c r="F279" s="115"/>
    </row>
    <row r="280" ht="12.75" customHeight="1">
      <c r="B280" s="115"/>
      <c r="C280" s="115"/>
      <c r="D280" s="115"/>
      <c r="E280" s="115"/>
      <c r="F280" s="115"/>
    </row>
    <row r="281" ht="12.75" customHeight="1">
      <c r="B281" s="115"/>
      <c r="C281" s="115"/>
      <c r="D281" s="115"/>
      <c r="E281" s="115"/>
      <c r="F281" s="115"/>
    </row>
    <row r="282" ht="12.75" customHeight="1">
      <c r="B282" s="115"/>
      <c r="C282" s="115"/>
      <c r="D282" s="115"/>
      <c r="E282" s="115"/>
      <c r="F282" s="115"/>
    </row>
    <row r="283" ht="12.75" customHeight="1">
      <c r="B283" s="115"/>
      <c r="C283" s="115"/>
      <c r="D283" s="115"/>
      <c r="E283" s="115"/>
      <c r="F283" s="115"/>
    </row>
    <row r="284" ht="12.75" customHeight="1">
      <c r="B284" s="115"/>
      <c r="C284" s="115"/>
      <c r="D284" s="115"/>
      <c r="E284" s="115"/>
      <c r="F284" s="115"/>
    </row>
    <row r="285" ht="12.75" customHeight="1">
      <c r="B285" s="115"/>
      <c r="C285" s="115"/>
      <c r="D285" s="115"/>
      <c r="E285" s="115"/>
      <c r="F285" s="115"/>
    </row>
    <row r="286" ht="12.75" customHeight="1">
      <c r="B286" s="115"/>
      <c r="C286" s="115"/>
      <c r="D286" s="115"/>
      <c r="E286" s="115"/>
      <c r="F286" s="115"/>
    </row>
    <row r="287" ht="12.75" customHeight="1">
      <c r="B287" s="115"/>
      <c r="C287" s="115"/>
      <c r="D287" s="115"/>
      <c r="E287" s="115"/>
      <c r="F287" s="115"/>
    </row>
    <row r="288" ht="12.75" customHeight="1">
      <c r="B288" s="115"/>
      <c r="C288" s="115"/>
      <c r="D288" s="115"/>
      <c r="E288" s="115"/>
      <c r="F288" s="115"/>
    </row>
    <row r="289" ht="12.75" customHeight="1">
      <c r="B289" s="115"/>
      <c r="C289" s="115"/>
      <c r="D289" s="115"/>
      <c r="E289" s="115"/>
      <c r="F289" s="115"/>
    </row>
    <row r="290" ht="12.75" customHeight="1">
      <c r="B290" s="115"/>
      <c r="C290" s="115"/>
      <c r="D290" s="115"/>
      <c r="E290" s="115"/>
      <c r="F290" s="115"/>
    </row>
    <row r="291" ht="12.75" customHeight="1">
      <c r="B291" s="115"/>
      <c r="C291" s="115"/>
      <c r="D291" s="115"/>
      <c r="E291" s="115"/>
      <c r="F291" s="115"/>
    </row>
    <row r="292" ht="12.75" customHeight="1">
      <c r="B292" s="115"/>
      <c r="C292" s="115"/>
      <c r="D292" s="115"/>
      <c r="E292" s="115"/>
      <c r="F292" s="115"/>
    </row>
    <row r="293" ht="12.75" customHeight="1">
      <c r="B293" s="115"/>
      <c r="C293" s="115"/>
      <c r="D293" s="115"/>
      <c r="E293" s="115"/>
      <c r="F293" s="115"/>
    </row>
    <row r="294" ht="12.75" customHeight="1">
      <c r="B294" s="115"/>
      <c r="C294" s="115"/>
      <c r="D294" s="115"/>
      <c r="E294" s="115"/>
      <c r="F294" s="115"/>
    </row>
    <row r="295" ht="12.75" customHeight="1">
      <c r="B295" s="115"/>
      <c r="C295" s="115"/>
      <c r="D295" s="115"/>
      <c r="E295" s="115"/>
      <c r="F295" s="115"/>
    </row>
    <row r="296" ht="12.75" customHeight="1">
      <c r="B296" s="115"/>
      <c r="C296" s="115"/>
      <c r="D296" s="115"/>
      <c r="E296" s="115"/>
      <c r="F296" s="115"/>
    </row>
    <row r="297" ht="12.75" customHeight="1">
      <c r="B297" s="115"/>
      <c r="C297" s="115"/>
      <c r="D297" s="115"/>
      <c r="E297" s="115"/>
      <c r="F297" s="115"/>
    </row>
    <row r="298" ht="12.75" customHeight="1">
      <c r="B298" s="115"/>
      <c r="C298" s="115"/>
      <c r="D298" s="115"/>
      <c r="E298" s="115"/>
      <c r="F298" s="115"/>
    </row>
    <row r="299" ht="12.75" customHeight="1">
      <c r="B299" s="115"/>
      <c r="C299" s="115"/>
      <c r="D299" s="115"/>
      <c r="E299" s="115"/>
      <c r="F299" s="115"/>
    </row>
    <row r="300" ht="12.75" customHeight="1">
      <c r="B300" s="115"/>
      <c r="C300" s="115"/>
      <c r="D300" s="115"/>
      <c r="E300" s="115"/>
      <c r="F300" s="115"/>
    </row>
    <row r="301" ht="12.75" customHeight="1">
      <c r="B301" s="115"/>
      <c r="C301" s="115"/>
      <c r="D301" s="115"/>
      <c r="E301" s="115"/>
      <c r="F301" s="115"/>
    </row>
    <row r="302" ht="12.75" customHeight="1">
      <c r="B302" s="115"/>
      <c r="C302" s="115"/>
      <c r="D302" s="115"/>
      <c r="E302" s="115"/>
      <c r="F302" s="115"/>
    </row>
    <row r="303" ht="12.75" customHeight="1">
      <c r="B303" s="115"/>
      <c r="C303" s="115"/>
      <c r="D303" s="115"/>
      <c r="E303" s="115"/>
      <c r="F303" s="115"/>
    </row>
    <row r="304" ht="12.75" customHeight="1">
      <c r="B304" s="115"/>
      <c r="C304" s="115"/>
      <c r="D304" s="115"/>
      <c r="E304" s="115"/>
      <c r="F304" s="115"/>
    </row>
    <row r="305" ht="12.75" customHeight="1">
      <c r="B305" s="115"/>
      <c r="C305" s="115"/>
      <c r="D305" s="115"/>
      <c r="E305" s="115"/>
      <c r="F305" s="115"/>
    </row>
    <row r="306" ht="12.75" customHeight="1">
      <c r="B306" s="115"/>
      <c r="C306" s="115"/>
      <c r="D306" s="115"/>
      <c r="E306" s="115"/>
      <c r="F306" s="115"/>
    </row>
    <row r="307" ht="12.75" customHeight="1">
      <c r="B307" s="115"/>
      <c r="C307" s="115"/>
      <c r="D307" s="115"/>
      <c r="E307" s="115"/>
      <c r="F307" s="115"/>
    </row>
    <row r="308" ht="12.75" customHeight="1">
      <c r="B308" s="115"/>
      <c r="C308" s="115"/>
      <c r="D308" s="115"/>
      <c r="E308" s="115"/>
      <c r="F308" s="115"/>
    </row>
    <row r="309" ht="12.75" customHeight="1">
      <c r="B309" s="115"/>
      <c r="C309" s="115"/>
      <c r="D309" s="115"/>
      <c r="E309" s="115"/>
      <c r="F309" s="115"/>
    </row>
    <row r="310" ht="12.75" customHeight="1">
      <c r="B310" s="115"/>
      <c r="C310" s="115"/>
      <c r="D310" s="115"/>
      <c r="E310" s="115"/>
      <c r="F310" s="115"/>
    </row>
    <row r="311" ht="12.75" customHeight="1">
      <c r="B311" s="115"/>
      <c r="C311" s="115"/>
      <c r="D311" s="115"/>
      <c r="E311" s="115"/>
      <c r="F311" s="115"/>
    </row>
    <row r="312" ht="12.75" customHeight="1">
      <c r="B312" s="115"/>
      <c r="C312" s="115"/>
      <c r="D312" s="115"/>
      <c r="E312" s="115"/>
      <c r="F312" s="115"/>
    </row>
    <row r="313" ht="12.75" customHeight="1">
      <c r="B313" s="115"/>
      <c r="C313" s="115"/>
      <c r="D313" s="115"/>
      <c r="E313" s="115"/>
      <c r="F313" s="115"/>
    </row>
    <row r="314" ht="12.75" customHeight="1">
      <c r="B314" s="115"/>
      <c r="C314" s="115"/>
      <c r="D314" s="115"/>
      <c r="E314" s="115"/>
      <c r="F314" s="115"/>
    </row>
    <row r="315" ht="12.75" customHeight="1">
      <c r="B315" s="115"/>
      <c r="C315" s="115"/>
      <c r="D315" s="115"/>
      <c r="E315" s="115"/>
      <c r="F315" s="115"/>
    </row>
    <row r="316" ht="12.75" customHeight="1">
      <c r="B316" s="115"/>
      <c r="C316" s="115"/>
      <c r="D316" s="115"/>
      <c r="E316" s="115"/>
      <c r="F316" s="115"/>
    </row>
    <row r="317" ht="12.75" customHeight="1">
      <c r="B317" s="115"/>
      <c r="C317" s="115"/>
      <c r="D317" s="115"/>
      <c r="E317" s="115"/>
      <c r="F317" s="115"/>
    </row>
    <row r="318" ht="12.75" customHeight="1">
      <c r="B318" s="115"/>
      <c r="C318" s="115"/>
      <c r="D318" s="115"/>
      <c r="E318" s="115"/>
      <c r="F318" s="115"/>
    </row>
    <row r="319" ht="12.75" customHeight="1">
      <c r="B319" s="115"/>
      <c r="C319" s="115"/>
      <c r="D319" s="115"/>
      <c r="E319" s="115"/>
      <c r="F319" s="115"/>
    </row>
    <row r="320" ht="12.75" customHeight="1">
      <c r="B320" s="115"/>
      <c r="C320" s="115"/>
      <c r="D320" s="115"/>
      <c r="E320" s="115"/>
      <c r="F320" s="115"/>
    </row>
    <row r="321" ht="12.75" customHeight="1">
      <c r="B321" s="115"/>
      <c r="C321" s="115"/>
      <c r="D321" s="115"/>
      <c r="E321" s="115"/>
      <c r="F321" s="115"/>
    </row>
    <row r="322" ht="12.75" customHeight="1">
      <c r="B322" s="115"/>
      <c r="C322" s="115"/>
      <c r="D322" s="115"/>
      <c r="E322" s="115"/>
      <c r="F322" s="115"/>
    </row>
    <row r="323" ht="12.75" customHeight="1">
      <c r="B323" s="115"/>
      <c r="C323" s="115"/>
      <c r="D323" s="115"/>
      <c r="E323" s="115"/>
      <c r="F323" s="115"/>
    </row>
    <row r="324" ht="12.75" customHeight="1">
      <c r="B324" s="115"/>
      <c r="C324" s="115"/>
      <c r="D324" s="115"/>
      <c r="E324" s="115"/>
      <c r="F324" s="115"/>
    </row>
    <row r="325" ht="12.75" customHeight="1">
      <c r="B325" s="115"/>
      <c r="C325" s="115"/>
      <c r="D325" s="115"/>
      <c r="E325" s="115"/>
      <c r="F325" s="115"/>
    </row>
    <row r="326" ht="12.75" customHeight="1">
      <c r="B326" s="115"/>
      <c r="C326" s="115"/>
      <c r="D326" s="115"/>
      <c r="E326" s="115"/>
      <c r="F326" s="115"/>
    </row>
    <row r="327" ht="12.75" customHeight="1">
      <c r="B327" s="115"/>
      <c r="C327" s="115"/>
      <c r="D327" s="115"/>
      <c r="E327" s="115"/>
      <c r="F327" s="115"/>
    </row>
    <row r="328" ht="12.75" customHeight="1">
      <c r="B328" s="115"/>
      <c r="C328" s="115"/>
      <c r="D328" s="115"/>
      <c r="E328" s="115"/>
      <c r="F328" s="115"/>
    </row>
    <row r="329" ht="12.75" customHeight="1">
      <c r="B329" s="115"/>
      <c r="C329" s="115"/>
      <c r="D329" s="115"/>
      <c r="E329" s="115"/>
      <c r="F329" s="115"/>
    </row>
    <row r="330" ht="12.75" customHeight="1">
      <c r="B330" s="115"/>
      <c r="C330" s="115"/>
      <c r="D330" s="115"/>
      <c r="E330" s="115"/>
      <c r="F330" s="115"/>
    </row>
    <row r="331" ht="12.75" customHeight="1">
      <c r="B331" s="115"/>
      <c r="C331" s="115"/>
      <c r="D331" s="115"/>
      <c r="E331" s="115"/>
      <c r="F331" s="115"/>
    </row>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F1"/>
    <mergeCell ref="B2:F2"/>
    <mergeCell ref="B3:F3"/>
    <mergeCell ref="B4:F4"/>
    <mergeCell ref="B5:F5"/>
    <mergeCell ref="B6:F6"/>
    <mergeCell ref="D7:F7"/>
    <mergeCell ref="A131:G131"/>
    <mergeCell ref="A132:G132"/>
    <mergeCell ref="A133:G133"/>
    <mergeCell ref="A134:G134"/>
    <mergeCell ref="A135:G135"/>
    <mergeCell ref="A136:G136"/>
    <mergeCell ref="A137:H137"/>
    <mergeCell ref="A9:F9"/>
    <mergeCell ref="A36:G36"/>
    <mergeCell ref="A51:G51"/>
    <mergeCell ref="A66:H66"/>
    <mergeCell ref="A85:H85"/>
    <mergeCell ref="A101:H101"/>
    <mergeCell ref="A130:F130"/>
  </mergeCells>
  <printOptions/>
  <pageMargins bottom="0.75" footer="0.0" header="0.0" left="0.7" right="0.7" top="0.75"/>
  <pageSetup scale="70" orientation="portrait"/>
  <drawing r:id="rId1"/>
</worksheet>
</file>